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490" windowHeight="7755" tabRatio="873" firstSheet="10" activeTab="15"/>
  </bookViews>
  <sheets>
    <sheet name="NVDA" sheetId="1" r:id="rId1"/>
    <sheet name="EAVS" sheetId="4" state="hidden" r:id="rId2"/>
    <sheet name="اعمارکمپلکس سردخانه های عصری" sheetId="91" r:id="rId3"/>
    <sheet name="ذخایر استراتژیک  گندم " sheetId="41" r:id="rId4"/>
    <sheet name="فارمهای ترویجی و تولیدی" sheetId="42" r:id="rId5"/>
    <sheet name="MIS- IT" sheetId="44" r:id="rId6"/>
    <sheet name="باغچه های خانگی" sheetId="46" r:id="rId7"/>
    <sheet name="NEASP" sheetId="47" state="hidden" r:id="rId8"/>
    <sheet name="NHLP" sheetId="51" r:id="rId9"/>
    <sheet name="تنظیم منابع طبیعی" sheetId="52" r:id="rId10"/>
    <sheet name="برنامه ملی دارای اولویت " sheetId="53" r:id="rId11"/>
    <sheet name="پروژه  انکشاف زنبورداری" sheetId="56" state="hidden" r:id="rId12"/>
    <sheet name="پروژه آبیاری وذخایرآب" sheetId="57" r:id="rId13"/>
    <sheet name="HCDP" sheetId="78" state="hidden" r:id="rId14"/>
    <sheet name="ماهی پروری و القاح مصنوعی" sheetId="79" state="hidden" r:id="rId15"/>
    <sheet name="CLAP" sheetId="80" r:id="rId16"/>
    <sheet name="تخم بذری" sheetId="85" r:id="rId17"/>
    <sheet name="توسعه کشت پخته و زعفران  " sheetId="86" r:id="rId18"/>
    <sheet name="ZECS" sheetId="87" state="hidden" r:id="rId19"/>
    <sheet name="کمر بند سبز کابل" sheetId="88" r:id="rId20"/>
    <sheet name="مبارزه با امراض نباتی" sheetId="89" r:id="rId21"/>
    <sheet name="حوزه دریایی پنج آمو" sheetId="92" r:id="rId22"/>
    <sheet name="ترویج زراعت دراراضی خشک" sheetId="93" r:id="rId23"/>
    <sheet name="SGRP" sheetId="95" r:id="rId24"/>
    <sheet name="Tranch2" sheetId="96" r:id="rId25"/>
    <sheet name="ساختمان دفتر ترویج در ولایات " sheetId="100" r:id="rId26"/>
    <sheet name="احداث قوریه جات خانګی  سه ولایت" sheetId="101" r:id="rId27"/>
    <sheet name="انکشاف امور کوچی ها " sheetId="102" r:id="rId28"/>
    <sheet name="برنامه انکشاف مالداری و صحت حیو" sheetId="103" r:id="rId29"/>
    <sheet name="پروژه تنظیم آب در مزرعه" sheetId="104" r:id="rId30"/>
    <sheet name="مطالعات امکان سنجی پروژه های اس" sheetId="106" r:id="rId31"/>
    <sheet name="پروژه زنجیره ارزشی باغداری " sheetId="107" r:id="rId32"/>
    <sheet name="سرمایه گذاری وبازاریابی محصولات" sheetId="108" r:id="rId33"/>
    <sheet name="برنامه انکشاف باغداری " sheetId="109" r:id="rId34"/>
    <sheet name="طرح وتنظیم همه جانبه علفچرها " sheetId="110" r:id="rId35"/>
    <sheet name="Sheet1" sheetId="111" r:id="rId36"/>
  </sheets>
  <definedNames>
    <definedName name="_xlnm._FilterDatabase" localSheetId="0" hidden="1">NVDA!#REF!</definedName>
    <definedName name="_xlnm.Print_Area" localSheetId="15">CLAP!$A$1:$F$110</definedName>
    <definedName name="_xlnm.Print_Area" localSheetId="5">'MIS- IT'!$A$1:$F$57</definedName>
    <definedName name="_xlnm.Print_Area" localSheetId="8">NHLP!$A$1:$F$132</definedName>
    <definedName name="_xlnm.Print_Area" localSheetId="0">NVDA!$A$1:$F$54</definedName>
    <definedName name="_xlnm.Print_Area" localSheetId="23">SGRP!$A$1:$F$52</definedName>
    <definedName name="_xlnm.Print_Area" localSheetId="24">Tranch2!$A$1:$F$62</definedName>
    <definedName name="_xlnm.Print_Area" localSheetId="2">'اعمارکمپلکس سردخانه های عصری'!$A$1:$F$59</definedName>
    <definedName name="_xlnm.Print_Area" localSheetId="6">'باغچه های خانگی'!$A$1:$F$64</definedName>
    <definedName name="_xlnm.Print_Area" localSheetId="10">'برنامه ملی دارای اولویت '!$A$1:$F$103</definedName>
    <definedName name="_xlnm.Print_Area" localSheetId="12">'پروژه آبیاری وذخایرآب'!$A$1:$F$94</definedName>
    <definedName name="_xlnm.Print_Area" localSheetId="16">'تخم بذری'!$E$1:$J$61</definedName>
    <definedName name="_xlnm.Print_Area" localSheetId="22">'ترویج زراعت دراراضی خشک'!$A$1:$F$65</definedName>
    <definedName name="_xlnm.Print_Area" localSheetId="9">'تنظیم منابع طبیعی'!$B$1:$G$123</definedName>
    <definedName name="_xlnm.Print_Area" localSheetId="17">'توسعه کشت پخته و زعفران  '!$A$1:$F$59</definedName>
    <definedName name="_xlnm.Print_Area" localSheetId="21">'حوزه دریایی پنج آمو'!$A$1:$E$84</definedName>
    <definedName name="_xlnm.Print_Area" localSheetId="3">'ذخایر استراتژیک  گندم '!$A$1:$G$70</definedName>
    <definedName name="_xlnm.Print_Area" localSheetId="4">'فارمهای ترویجی و تولیدی'!$A$1:$F$108</definedName>
    <definedName name="_xlnm.Print_Area" localSheetId="20">'مبارزه با امراض نباتی'!$A$1:$F$71</definedName>
  </definedNames>
  <calcPr calcId="125725"/>
</workbook>
</file>

<file path=xl/calcChain.xml><?xml version="1.0" encoding="utf-8"?>
<calcChain xmlns="http://schemas.openxmlformats.org/spreadsheetml/2006/main">
  <c r="D76" i="80"/>
  <c r="B100"/>
  <c r="E100"/>
  <c r="C40" i="101" l="1"/>
  <c r="B50" l="1"/>
  <c r="B49"/>
  <c r="B48"/>
  <c r="C41"/>
  <c r="D41"/>
  <c r="D40"/>
  <c r="B28" i="92" l="1"/>
  <c r="B76"/>
</calcChain>
</file>

<file path=xl/comments1.xml><?xml version="1.0" encoding="utf-8"?>
<comments xmlns="http://schemas.openxmlformats.org/spreadsheetml/2006/main">
  <authors>
    <author>mohammad.haziq</author>
  </authors>
  <commentList>
    <comment ref="E50" authorId="0">
      <text>
        <r>
          <rPr>
            <b/>
            <sz val="9"/>
            <color indexed="81"/>
            <rFont val="Tahoma"/>
            <family val="2"/>
          </rPr>
          <t xml:space="preserve">قابل ذکر است که ایجاد شغل در مجوع سال است </t>
        </r>
      </text>
    </comment>
    <comment ref="E51" authorId="0">
      <text>
        <r>
          <rPr>
            <b/>
            <sz val="9"/>
            <color indexed="81"/>
            <rFont val="Tahoma"/>
            <family val="2"/>
          </rPr>
          <t xml:space="preserve">قابل ذکر است که ایجاد شغل در مجوع سال است </t>
        </r>
      </text>
    </comment>
  </commentList>
</comments>
</file>

<file path=xl/sharedStrings.xml><?xml version="1.0" encoding="utf-8"?>
<sst xmlns="http://schemas.openxmlformats.org/spreadsheetml/2006/main" count="3840" uniqueCount="1220">
  <si>
    <t>1. معلومات عمومی</t>
  </si>
  <si>
    <t>کود پروژه</t>
  </si>
  <si>
    <t>اسم پروژه</t>
  </si>
  <si>
    <t>تاریخ ختم حقیقی</t>
  </si>
  <si>
    <t>تاریخ شروع متوقعه</t>
  </si>
  <si>
    <t>تاریخ شروع حقیقی</t>
  </si>
  <si>
    <t>تاریخ ختم متوقعه</t>
  </si>
  <si>
    <t xml:space="preserve">اسم برنامه </t>
  </si>
  <si>
    <t xml:space="preserve">جدید/انتقالی </t>
  </si>
  <si>
    <t>نتایج متوقعه پروژه</t>
  </si>
  <si>
    <t xml:space="preserve">۲. موقعیت پروژه </t>
  </si>
  <si>
    <t xml:space="preserve">ولایت </t>
  </si>
  <si>
    <t xml:space="preserve">ولسوالی </t>
  </si>
  <si>
    <t xml:space="preserve">قریه </t>
  </si>
  <si>
    <t xml:space="preserve">عرض البلد </t>
  </si>
  <si>
    <t xml:space="preserve">طول البلد </t>
  </si>
  <si>
    <t xml:space="preserve">تاریخ عقد قرارداد </t>
  </si>
  <si>
    <t xml:space="preserve">۳. معیاد و نوعیت پروژه </t>
  </si>
  <si>
    <t>زیربنائی</t>
  </si>
  <si>
    <t xml:space="preserve">خدماتی </t>
  </si>
  <si>
    <t>موسسه / شرکت قراردادی</t>
  </si>
  <si>
    <t>قیمت مجموعی پروژه (به هزار دالر)</t>
  </si>
  <si>
    <t>غیر اختیاری</t>
  </si>
  <si>
    <t xml:space="preserve">اسم تمویل کننده </t>
  </si>
  <si>
    <t>سهم  تمویل کننده (به هزار دالر)</t>
  </si>
  <si>
    <t xml:space="preserve">مجموعه </t>
  </si>
  <si>
    <t>اختیاری</t>
  </si>
  <si>
    <t xml:space="preserve">۵. چگونگی اجرا تخصیصات و مصارف تحقق یافته </t>
  </si>
  <si>
    <t xml:space="preserve">تخصیص مطالبه شده </t>
  </si>
  <si>
    <t xml:space="preserve">تخصیص اجرا شده </t>
  </si>
  <si>
    <t xml:space="preserve">بودجه منظور شده سال </t>
  </si>
  <si>
    <t xml:space="preserve">۴. قمیت پروژه </t>
  </si>
  <si>
    <t xml:space="preserve">۶. چگونگی تطبیق پروژه </t>
  </si>
  <si>
    <t>فیصدی پیشرفت کار پروژه (٪)</t>
  </si>
  <si>
    <t>طی ربع اول</t>
  </si>
  <si>
    <t xml:space="preserve">طی ربع دوم </t>
  </si>
  <si>
    <t xml:space="preserve">طی ربع سوم </t>
  </si>
  <si>
    <t xml:space="preserve">طی ربع چهارم </t>
  </si>
  <si>
    <t>وجوه تادیه شده به قرار دادی</t>
  </si>
  <si>
    <t xml:space="preserve">تکمیل شده </t>
  </si>
  <si>
    <t>در حال تطبیق</t>
  </si>
  <si>
    <t>متوقف</t>
  </si>
  <si>
    <t xml:space="preserve">آغاز ناشده </t>
  </si>
  <si>
    <t xml:space="preserve">۷. شاخص ها </t>
  </si>
  <si>
    <t>شاخص های محصول (Ouputs)</t>
  </si>
  <si>
    <t>واحد اندازه گیری</t>
  </si>
  <si>
    <t>مقدار تعین شده (Target)</t>
  </si>
  <si>
    <t xml:space="preserve">مستقیم </t>
  </si>
  <si>
    <t xml:space="preserve">غیر مستقیم </t>
  </si>
  <si>
    <t xml:space="preserve">مرد </t>
  </si>
  <si>
    <t xml:space="preserve">زن </t>
  </si>
  <si>
    <t xml:space="preserve">۹. چالش ها در جریان تطبیق </t>
  </si>
  <si>
    <t xml:space="preserve">۱۰. پیشنهادات برای رفع مشکلات </t>
  </si>
  <si>
    <t>ارقام به هزار دالر</t>
  </si>
  <si>
    <t xml:space="preserve">جزئیات پروژه (ظرفیت پروژه) </t>
  </si>
  <si>
    <t xml:space="preserve">   • </t>
  </si>
  <si>
    <t>مصرف بودجه الی ختم ربع (به هزار دالر)</t>
  </si>
  <si>
    <t>فیصدی مصرف بودجه الی ختم ربع</t>
  </si>
  <si>
    <t xml:space="preserve">حالت کنونی پروژه </t>
  </si>
  <si>
    <t>دستاورد های حاصل شده طی ربع (Output Achieved)</t>
  </si>
  <si>
    <t>۸. مستفید شونده گان و ایجاد شغل</t>
  </si>
  <si>
    <t xml:space="preserve">تعداد مستفید شونده گان </t>
  </si>
  <si>
    <t>تعداد ایجاد شغل</t>
  </si>
  <si>
    <t xml:space="preserve">توضیح مختصر وضعيت پروژه                (در صورتيکه پروژه متوقف باشد، دليل مشخص ارايه گردد) </t>
  </si>
  <si>
    <t>تنظیم منابع طبیعی</t>
  </si>
  <si>
    <t>AFG/390594</t>
  </si>
  <si>
    <t xml:space="preserve">برنامه احیا ی  زیرساخت های آبیاری  کانال ننگرهار (NVDA) </t>
  </si>
  <si>
    <t xml:space="preserve"> پروژه ارتقاء ارزش های حلقوی زراعتی برای یک زندگی پایدار(EAVS)/(RBSP)</t>
  </si>
  <si>
    <t>احیاء اقتصادی</t>
  </si>
  <si>
    <t>AFG/390438</t>
  </si>
  <si>
    <t xml:space="preserve">     </t>
  </si>
  <si>
    <t>AFG/390624</t>
  </si>
  <si>
    <t xml:space="preserve">احیا و اعمار ذخایر استراتژیک  گندم </t>
  </si>
  <si>
    <t>تولید و حاصلخیزی زراعتی</t>
  </si>
  <si>
    <t>AFG/390331</t>
  </si>
  <si>
    <t>احیاء ، توسعه و مراقبت فارمهای تحقیقاتی، ترویجی و تولیدی</t>
  </si>
  <si>
    <t>تغیر و اصلاح مدیریت</t>
  </si>
  <si>
    <t>AFG/390505</t>
  </si>
  <si>
    <t>AFG/390244</t>
  </si>
  <si>
    <t xml:space="preserve"> </t>
  </si>
  <si>
    <t>AFG/390603</t>
  </si>
  <si>
    <t>برنامه انکشاف زراعت در شمال و شرق (NEASP)</t>
  </si>
  <si>
    <t xml:space="preserve">ایجاد گروپ های تولیدی پخته به تعداد 50 باب </t>
  </si>
  <si>
    <t xml:space="preserve">ایجاد لابراتوار بیولوژیکی تخم ها به تعداد 2 باب </t>
  </si>
  <si>
    <t xml:space="preserve">توزیع ماشین آلات جین و پرس به تعداد 4 پایه </t>
  </si>
  <si>
    <t xml:space="preserve">تولید تخم اصلاح شده پخته به مقدار 30 تن </t>
  </si>
  <si>
    <t>AFG/390356</t>
  </si>
  <si>
    <t xml:space="preserve">برنامه ملی باغداری و مالداری ( NHLP) </t>
  </si>
  <si>
    <t>AFG/390654</t>
  </si>
  <si>
    <t>برنامه ملی تنظیم منابع طبیعی به اشتراک جامعه</t>
  </si>
  <si>
    <t>AFG/390747</t>
  </si>
  <si>
    <t>پروژه  انکشاف زنبورداری</t>
  </si>
  <si>
    <t xml:space="preserve">ارتقاء دادن آموزش نظری و عملی به تعداد 500 نفر </t>
  </si>
  <si>
    <t xml:space="preserve">ترتیب سیر علمی به تعداد 75 نفر </t>
  </si>
  <si>
    <t xml:space="preserve">توزیع موم زنبورداری به مقدار 20 تن </t>
  </si>
  <si>
    <t xml:space="preserve">خریداری اپی وار برای کنترول زنبور عسل به تعداد 1,000 بسته </t>
  </si>
  <si>
    <t xml:space="preserve">خریداری ادویه زنبور داری به مقدار 1,500 لیتر </t>
  </si>
  <si>
    <t>AFG/390676</t>
  </si>
  <si>
    <t>پروژه آبیاری وذخایرآب</t>
  </si>
  <si>
    <t>AFG/390572</t>
  </si>
  <si>
    <t>پروژه انکشاف کوپراتیف های باغداری (HCDP)</t>
  </si>
  <si>
    <t>FG/390684</t>
  </si>
  <si>
    <t xml:space="preserve">پروژه انکشاف مالداری ( ماهی پروری و القاح مصنوعی) </t>
  </si>
  <si>
    <t>AFG/390711</t>
  </si>
  <si>
    <t>پروژه زراعت ومالداری به اشتراک مردم CLAP</t>
  </si>
  <si>
    <t>متر</t>
  </si>
  <si>
    <t>باب</t>
  </si>
  <si>
    <t>کیلومتر</t>
  </si>
  <si>
    <t xml:space="preserve">زیربنایی </t>
  </si>
  <si>
    <t>بانک انکشاف آسیایی</t>
  </si>
  <si>
    <t>زیربنایی</t>
  </si>
  <si>
    <t xml:space="preserve">حکومت افغانستان </t>
  </si>
  <si>
    <t xml:space="preserve">انتقالی </t>
  </si>
  <si>
    <t>1389/01/01</t>
  </si>
  <si>
    <t>1396/09/30</t>
  </si>
  <si>
    <t>تخصیص مطالبه شده به هزار دالر</t>
  </si>
  <si>
    <t>ازدیاد در آمد مولدین محلی بااستفاده از رشد و انکشاف مولدیت زراعتی و تطبیق ارزش های زنجیره ای تولیدات زراعتی در ولایت کابل، بلخ، ننگرهار، پروان و بامیان</t>
  </si>
  <si>
    <t>بامیان, بلخ، پروان، کابل، ننگرهار</t>
  </si>
  <si>
    <t xml:space="preserve">بامیان , پنجاب , سیغان , شیبر , کهمرد , ورث , یکاولنگ , بلخ , مزار شریف , بگرام , جبل السراج , چاریکار , سید خیل , بگرامی , پغمان  , چهار اسیاب , خاک جبار , ده سبز , کابل , میر بچه کوت , جلال آباد , سرخ رود </t>
  </si>
  <si>
    <t>1395/10/01</t>
  </si>
  <si>
    <t>انتقالی</t>
  </si>
  <si>
    <t>1391/01/01</t>
  </si>
  <si>
    <t>حکومت افغانستان</t>
  </si>
  <si>
    <t>1397/09/30</t>
  </si>
  <si>
    <t>کابل</t>
  </si>
  <si>
    <t>خدماتی</t>
  </si>
  <si>
    <t>بغلان , بلخ , تخار, جوزجان , کابل و کندز</t>
  </si>
  <si>
    <t>بغلان جدید ,بورکه (برکه) ,پلخمری ,تاله وبرفک ,خنجان ,خوست وفرنگ ,دهن غوری ,دوشی ,نهرین ,بلخ ,چار بولک ,چمتال ,دهدادی ,دولت آباد ,شولگره ,کلدار ,مزار شریف ,نهر شاهی ,بهارک ,تالقان ,شبرغان ,کابل ,امام صاحب ,چهار دره ,خان آباد ,علی آباد ,کندز</t>
  </si>
  <si>
    <t>فرانسه</t>
  </si>
  <si>
    <t>سازمان بین المللی انکشافی زراعتی</t>
  </si>
  <si>
    <t>1399/09/30</t>
  </si>
  <si>
    <t>هدف پروژه تقویت ظرفیتهای مراحل ارزش افزائی زنبورداری در افغانستان به خاطر بلند بردن مصئونیت غذائی و سطح درامد زائی خصوصا در ساحات دور افتاده</t>
  </si>
  <si>
    <t>1390/09/01</t>
  </si>
  <si>
    <t>ارزگان ,بادغیس ,بامیان ,بدخشان  ,بغلان  ,بلخ  ,پروان ,پکتیا ,پکتیکا  ,پنجشیر ,تخار ,جوزجان ,خوست ,دایکندی  ,زابل ,سرپل ,سمنگان ,غزنی , غور ,فاریاب ,فراه ,کابل ,کاپیسا  ,کندز ,کندهار ,کنر ,لغمان ,لوگر ,ننگرهار,نورستان ,هرات,هلمند ,وردگ</t>
  </si>
  <si>
    <t>ترینکوت , بالا مرغاب ,آب کمری ,قلعه نو ,بامیان ,بهارک ,فیض آباد ,کشم ,بغلان جدید ,پلخمری ,تاله وبرفک ,خوست وفرنگ ,بلخ ,چمتال ,مزار شریف ,چاریکار ,گردیز ,زرغون شهر ,شرن ,یحیی خیل ,بازارک ,دره ,رخه ,تالقان ,فرخار ,آقچه ,شبرغان ,جاجی میدان ,خوست ( متون ) ,اشترلی ,سنگ تخت ,شهرستان ,نیلی ,اتغر ,ازغنداب ,قلات ,سرپل ,ایبک ,درۀ صوف بالا ,خواجه عمری ,غزنی ,چغچران ,میمنه ,بالا بلوک ,فراه ,کابل ,تگاب ,حصه اول کوهستان ,محمود راقی ,نجراب ,امام صاحب ,کندز ,کندهار ,اسد آباد ,دولت شاه  ,علیشنگ ,مهتر لام ,پل علم ,محمدآغه ,جلال آباد ,چپر هار ,پارون ,نورگرام ,گذره ,هرات ,لشکرگاه ,میدان شهر ,نرخ ,</t>
  </si>
  <si>
    <t xml:space="preserve">فرانسه </t>
  </si>
  <si>
    <t>1388/05/10</t>
  </si>
  <si>
    <t>139510/01</t>
  </si>
  <si>
    <t xml:space="preserve">   •  طولانی بودن پروسه منظوری بودیجه سال جدید</t>
  </si>
  <si>
    <t xml:space="preserve">   •  طولانی بودن پروسه راجستر کو پراتیفها و اتحادیه </t>
  </si>
  <si>
    <t xml:space="preserve">   •  پروسه تدارکات ساده شود</t>
  </si>
  <si>
    <t xml:space="preserve">   •  پروسه طولانی تدارکات و دادن قراردادها</t>
  </si>
  <si>
    <t xml:space="preserve">   •  عرضه نامناسب پیاز و کچالو از بازارهای منطقه در جریان سال، دهاقین ولایات کابل، پروان و بامیان را مایوس ساخته. از این جهت ما نمیتوانیم که تولید متوازن پیاز و کچالو را در ولایات مذکور داشته باشیم</t>
  </si>
  <si>
    <t xml:space="preserve">   •  مشکلات امنیتی در ساحه کاری پروژه یک چالش بزرگ میباشد</t>
  </si>
  <si>
    <t xml:space="preserve">   •  پروسه تدارکاتی پیچیده و طولانی</t>
  </si>
  <si>
    <t xml:space="preserve">   •  طولانی بودن پروسه منظوری بودیجه پروژه ها و  پروسه تدارکات</t>
  </si>
  <si>
    <t xml:space="preserve">   •  ظرفیت پائین سکتور خصوصی در تطبیق پروژه ها و موجودیت مواد بی کیفیت در بازار </t>
  </si>
  <si>
    <t xml:space="preserve">   •  نبود میکانیزم های کنترول کیفیت و استناندارد </t>
  </si>
  <si>
    <t xml:space="preserve">   •  هماهنگی ضعیف میان شرکای انکشافی </t>
  </si>
  <si>
    <t xml:space="preserve">   •  نبودامنیت</t>
  </si>
  <si>
    <t xml:space="preserve">   •  تسهیل در پروسه راجستر کوپراتیفها </t>
  </si>
  <si>
    <t xml:space="preserve">برنامه ملی دارای اولویت SNAPP2 </t>
  </si>
  <si>
    <t>بودجه منظور شده سال به دالر امریکایی</t>
  </si>
  <si>
    <t>احیای اقتصادی</t>
  </si>
  <si>
    <t xml:space="preserve">احداث قطعات نمایشی کوپراتیف به تعداد 109 قطعه زمین </t>
  </si>
  <si>
    <t xml:space="preserve">ارایه آموزش دهاقین در جمآوری کچالو به تعداد 12,458 نفر </t>
  </si>
  <si>
    <t xml:space="preserve">اعمار ذخایر انفرادی پیاز به تعداد 953 باب </t>
  </si>
  <si>
    <t xml:space="preserve">اعمار ذخایر کوپراتیفی کچالو به تعداد 156 باب </t>
  </si>
  <si>
    <t xml:space="preserve">اعمار ذخایر انفرادی کچالو به تعداد 1,697 باب  </t>
  </si>
  <si>
    <t xml:space="preserve"> ایجاد زمینه کاریابی بهبود بخشیدن اقتصاد دهاقین                                                        </t>
  </si>
  <si>
    <t>دهاقین خریداری ماشین پراسس نباتات تیلی</t>
  </si>
  <si>
    <t>1391/09/11</t>
  </si>
  <si>
    <t>L</t>
  </si>
  <si>
    <t>1396/10/01</t>
  </si>
  <si>
    <t>اعمار مسلخ</t>
  </si>
  <si>
    <t>1- افزایش مولدیت زمین و نیروی انسانی از طریق انتخاب تخم های اصلاح شده معرفی تکنالوژی جدید تناوب زراعتی به منظور بدست آوردن دوبار حاصل در یکسال و همچنان استفاده موثر از منابع آبی. 2-  فراهم آوری تسهیلات در امر تولید و توزیع تخم های اصلاح شده در هماهنگی با سکتور خصوصی و سازگار با پالیسی دولت جمهوری اسلامی افغانستان. 3-  فراهم ساختن فضای موثر مسلکی و فنی زراعتی توسط ایجاد و انکشاف کوپراتیف های زراعتی و نهاد های مسلکی در ساحات تحت فعالیت پروژه. 4- مساعد ساختن زمینه بحث و تبادل نظر در مورد چالشهای کلیدی در ساحات تحت فعالیت پروژه برای آنانیکه در سکتور زراعت و انکشاف دهات فعالیت دارند.</t>
  </si>
  <si>
    <t xml:space="preserve">   •  نبود امنیت</t>
  </si>
  <si>
    <t>ترویج نمودن عملیات های پیشرفته زراعتی توسط دهاقین مورد نظر پروژه باتطبیق نمودن ترویجی یک سیستم خدمات زراعتی دهقان محور وحمایت ازسرمایه گذاری میباشد. ارایه خدمات توسط دهاقین زمینه رابرای افزودن سهم گیری عملی دهاقین درتعین نمودن خدمات موردنیازوپروسه ارایه خدمات فراهم میسازد.
پروژه تناسب مساعدت مستقیم سرمایه گذاری رابه دهاقین نیز تقویت خواهدبخشید تا پایداری موثریت ومفیدیت خدمات را ارتقادهد .</t>
  </si>
  <si>
    <t>1391/10/01</t>
  </si>
  <si>
    <t xml:space="preserve">تنظیم جنگلات، آبریزه ها، علفچرها، نباتات طبی و وحشی و ساحات با ارزش ایکالوژیکی با استفاده از شیوه های مناسب جهت حفاظت پوشش نباتی، آب و خاک، جلوگیری از توسعه صحرا، حفظ بیلانس و خدماتت ایکالوژیکی، انکشاف اقتصاد سبز وکاهش خطرات تغییراقلیم که منتج به انکشاف سکتور زراعت و مالداری، ایجاد زمینه اشتغال، افزایش درآمد دهاقین و مالداران، کاهش فقر و تامین مصونیت غذایی میگردد. </t>
  </si>
  <si>
    <t>انکشاف، بهبود واصلاح مصؤنیت غذایی و کمک به وضعیت اقتصادی خانواده های بی بضاعت روستایی</t>
  </si>
  <si>
    <t>AFG/300614</t>
  </si>
  <si>
    <t xml:space="preserve"> •  پروسه طولانی احکام از دونر</t>
  </si>
  <si>
    <t xml:space="preserve"> •  عرایض هنگفت از طرف دهاقین ونبود منابع وهمچنان مداخله وکلای کشور در پروسه قراردادها به دهاقین جهت اعمار ذخایر کچالو وپیاز</t>
  </si>
  <si>
    <t xml:space="preserve">  • مداخله کارمندان دولتی ولایتی که میخواهد کسانی معرفی نماید که مستحق کمک در اعمار ذخایر نمیباشد</t>
  </si>
  <si>
    <t xml:space="preserve"> •  وقوع حوادث در فامیلهای دهاقین که منجر به تعویق افتادن کارهای ساختمانی ذخایر میگردد</t>
  </si>
  <si>
    <t xml:space="preserve">   •  پروسه اخذ  تخصیص و پول از وزارت مالیه طولانی میباشد، تقاضا میگردد که این پروسه کوتاه گردیده ته مشکلات ما کاهش یا</t>
  </si>
  <si>
    <t xml:space="preserve"> •  مقامات ولایتي خصوصاً روُسای زراعت هدایت داده شود تا اصول و معیار های پروژه را در نظر گرفته اجرآت نماید</t>
  </si>
  <si>
    <t xml:space="preserve"> •  بانک انکشاف آسیایی (تنظیم کننده بودجه پروژه آیوز) توصیه گردد تا پروسه تاید اوراق را در وخت معین برای پروژه فراهم سازد</t>
  </si>
  <si>
    <t>پروان, کابل, کاپیسا</t>
  </si>
  <si>
    <t xml:space="preserve">خریداری موتر سیکلیت به تعداد 4 عراده </t>
  </si>
  <si>
    <t xml:space="preserve">خریداری تجهیزات و لوازم دفتر </t>
  </si>
  <si>
    <t xml:space="preserve">حمایت کوپراتیف زراعتی به تعداد 80 باب </t>
  </si>
  <si>
    <t xml:space="preserve">حمایت مالی ریاست های کوپراتیفهای زراعتی </t>
  </si>
  <si>
    <t xml:space="preserve">تقویه انستیتوت تربیوی کوپراتیفهای زراعتی </t>
  </si>
  <si>
    <t xml:space="preserve">تشخیص نیازمندی های ریاست کوپراتیف زراعتی </t>
  </si>
  <si>
    <t xml:space="preserve">تدویر کورس آموزشی برای اعضای کوپراتیف ها </t>
  </si>
  <si>
    <t xml:space="preserve">تدویر آموزش کوتاه مدت خارجی به تعداد 34 نفر </t>
  </si>
  <si>
    <t xml:space="preserve">ارایه آموزش دهاقین در بازار یابی به تعداد 1,792 نفر </t>
  </si>
  <si>
    <t>افزایش محصولات باغداری، ارتقای کیفیت و بهبود سیستم بازاریابی محصولات باغداری، کاهش فقر و ایجاد اشتغال، تاسیس صندوق حمایت توسعه کوپراتیف ها، ساختن برنامه انکشافی کوپراتیف ها، و بلند بردن ظرفیت ریاست انکشاف کوپراتیف های زراعتی.</t>
  </si>
  <si>
    <t>بامیان, بدخشان, پروان, تخار, لغمان, ننگرهار, وردگ, کابل, کاپیسا, کندهار</t>
  </si>
  <si>
    <t xml:space="preserve">خریداری استراهای خالی با رنگهای متفاوت به تعداد 316,000 بسته </t>
  </si>
  <si>
    <t xml:space="preserve">حفر کردن چاه عمیق به تعداد 2 حلقه </t>
  </si>
  <si>
    <t>تولید جواری به  مقدار 8.80   تن</t>
  </si>
  <si>
    <t>توزیع موتر سیکلیت به تعداد  20  عراده</t>
  </si>
  <si>
    <t>توزیع ماشین میده کننده علف به تعداد 8  پایه</t>
  </si>
  <si>
    <t xml:space="preserve">توزیع تخم رشقه به مقدار  259  کیلو گرام </t>
  </si>
  <si>
    <t>توزیع تخم بذری جواری به مقدار 80  تن</t>
  </si>
  <si>
    <t>تهیه واکسین حیوانی به تعداد 70  دوز</t>
  </si>
  <si>
    <t>تهیه وخریداری بقه گاو نسلی اصلاح شده به تعداد 8  راس</t>
  </si>
  <si>
    <t>تهیه نهال غیر مثمر به تعداد 600  اصله</t>
  </si>
  <si>
    <t xml:space="preserve">تهیه ادویه وترنری به تعداد 90  بسته </t>
  </si>
  <si>
    <t xml:space="preserve">ترتیب سیر علمی به تعداد 176 نفر </t>
  </si>
  <si>
    <t>تدویر آموزش نظری وعملی به تعداد 911 نفر</t>
  </si>
  <si>
    <t>تامین مصونیت غذایی و بلند بردن عایدات در مناطق روستایی و مراکز عمده شهری افغانستان.</t>
  </si>
  <si>
    <t>پروژه EAVS نظربه قرارداد همرای بانک انکشاف آسیایی به تاریخ 2017/Dec/31  به اتمام رسید وبسته شد.</t>
  </si>
  <si>
    <t>در سال  ۱۳۹۶ تکمیل ګردیده است</t>
  </si>
  <si>
    <t xml:space="preserve">فورم گزارشدهی ربعوار از چگونگی پیشرفت پروژه های انکشافی طی ربع ( دوم) سال (1397)
وزارت/اداره ( زراعت، آبیاری و مالداری) </t>
  </si>
  <si>
    <t>1398/09/30</t>
  </si>
  <si>
    <t>AFG/390258</t>
  </si>
  <si>
    <t>AFG/390712</t>
  </si>
  <si>
    <t>سردخانه های انرژی صفری (ZECS)</t>
  </si>
  <si>
    <t xml:space="preserve">بلند بردن عواید دهاقین به وسیله افزایش امتعه باغداری و تشریک مساعی برای اصلاح عواید دهاقین مورد نظر در افغانستان  </t>
  </si>
  <si>
    <t>پروان, کابل, سمنگان, بلخ</t>
  </si>
  <si>
    <t>1392/04/01</t>
  </si>
  <si>
    <t>سارک</t>
  </si>
  <si>
    <t>AFG/390742</t>
  </si>
  <si>
    <t>کمر بند سبز کابل</t>
  </si>
  <si>
    <t>1.   سروی ساحات تحت پلان کمربند سبز جهت شناسایی پوشش فرش نباتی ، حیوانات ، اهمیت ایکولوژیکی ودریافت میکانیزم موثو وعلمی برای تطبیق فعالیت های مربوط به ایجاد کمربند سبز همراه بافعالیت های هماهنگی ونظارتی.
2.   احیای کمربند سبز دایمی جهت کاهش آلوده گی وخطرات محیط زیستی، بهبودوضعیت کمی وکیفی خاک وآب جلوگیری از غصب زمین، حفظ ونگهداری ساحات تاریخی با تمام خصوصیات ان با مساحت 4000 هکتارجنگلات و3000 هکتاربته ها.
3.   تقویه وتوسعه فرش نباتی جهت تنوع زیست بیولوژیکی ، کاهش فرسایش خاک سیلاب ، آفات طبیعی وتهیه مواد عضوی خاک در ساحات کمربند سبزکابل بااحیای 3000 هکتار ساحه پوشش نباتات طبیعی.</t>
  </si>
  <si>
    <t xml:space="preserve">کابل </t>
  </si>
  <si>
    <t>AFG/390357</t>
  </si>
  <si>
    <t>FG/390749</t>
  </si>
  <si>
    <t xml:space="preserve">اعمارکمپلکس سرد خانه های عصری </t>
  </si>
  <si>
    <t>جلوگیری از ضایعات محصولات زراعتی بعداز رفع حاصل</t>
  </si>
  <si>
    <t>AFG/390754</t>
  </si>
  <si>
    <t>حوزه دریایی پنج آمو</t>
  </si>
  <si>
    <t>جدید</t>
  </si>
  <si>
    <t>1396/9/11</t>
  </si>
  <si>
    <t>AFG/390756</t>
  </si>
  <si>
    <t>ترویج زراعت دراراضی خشک</t>
  </si>
  <si>
    <t>1396/07/01</t>
  </si>
  <si>
    <t>استرالیا</t>
  </si>
  <si>
    <t>AFG/390760</t>
  </si>
  <si>
    <t>احداث ذخایر ستراتیژیک غله جات (SGRP)</t>
  </si>
  <si>
    <t xml:space="preserve">اعمار سیلوی غله به تعداد 6 باب </t>
  </si>
  <si>
    <t>1401/05/01</t>
  </si>
  <si>
    <t>AFG/390758</t>
  </si>
  <si>
    <t xml:space="preserve">(Tranch2) برنامه سرمایه گذاری انکشاف منابع آبی </t>
  </si>
  <si>
    <t>عراده</t>
  </si>
  <si>
    <t>سهم  تمویل کننده (به افغانی)</t>
  </si>
  <si>
    <t>ارقام به افغانی</t>
  </si>
  <si>
    <t>قیمت مجموعی پروژه (به ملیون افغانی)</t>
  </si>
  <si>
    <t>ارقام به ملیون افغانی</t>
  </si>
  <si>
    <t>مصرف بودجه الی ختم ربع (به افغانی)</t>
  </si>
  <si>
    <t>فیصدی مصرف بودجه الی ختم ربع اول</t>
  </si>
  <si>
    <t>بانک انکشاف آسیائی</t>
  </si>
  <si>
    <t>سهم  تمویل کننده (به  افغانی)</t>
  </si>
  <si>
    <t>قیمت مجموعی پروژه (به افغانی)</t>
  </si>
  <si>
    <t>مصرف بودجه الی ختم ربع اول (به افغانی)</t>
  </si>
  <si>
    <t>مصرف بودجه الی ختم ربع اول(به افغانی)</t>
  </si>
  <si>
    <t>صندوق امانتی بازسازی افغانستان</t>
  </si>
  <si>
    <t>مصرف بودجه الی ختم ربع (به اول)</t>
  </si>
  <si>
    <t>بانک جهانی</t>
  </si>
  <si>
    <t>سهم  تمویل کننده (به افغانی</t>
  </si>
  <si>
    <t>1398/01/01</t>
  </si>
  <si>
    <t xml:space="preserve"> اعمار سیلو های غله در 6 ولایت افغانستان به منظور اطمنان از موجودیت غله و بهبود مصؤنیت غذایی.</t>
  </si>
  <si>
    <t xml:space="preserve">کابل, کندهار ٫هرات ٫ بلخ ٫ بغلان و بدخشان </t>
  </si>
  <si>
    <t>1398/10/01</t>
  </si>
  <si>
    <t>فیصدی مصرف بودجه الی ختم ربع دوم</t>
  </si>
  <si>
    <t>دستاورد های حاصل شده طی ربع دوم (Output Achieved)</t>
  </si>
  <si>
    <t>رفع حاصل نیازمندی های تحقیقاتی در (19) فارم مرکز وولایات</t>
  </si>
  <si>
    <t>19 فارم تحقیقاتی</t>
  </si>
  <si>
    <t>فعالیت های تحقیقاتی انجام شده به تعداد 410 تجربه تحقیقاتی تطبیق شده است</t>
  </si>
  <si>
    <t xml:space="preserve">خریداری یک عراده موتر سایکل </t>
  </si>
  <si>
    <t xml:space="preserve">جریب </t>
  </si>
  <si>
    <t>وجوه تادیه شده به قرار دادی ها</t>
  </si>
  <si>
    <t xml:space="preserve">باب </t>
  </si>
  <si>
    <t>تهیه و توزیع تخم های بذری و کود کیمیاوی</t>
  </si>
  <si>
    <t>این  پروژه  باعث افزايش سطح توليد محصولات زراعتي شده که با خريداري مقدار حدود۱۵۰۰۰ متریک تن گندم، ترویج روش های جدید و اصلاح شده کشت و برداشت گندم سطح قيمت هارا نيز به صورت مناسب کاهش می یابد، كه افزايش كشت مشروع را  در پي خواهدداشت  زیرا در نتیجه استعمال تخم  های  بذری ګندم باكيفيت  حاصلات  بلند رفته  و محصولات  شان  در بازار  ها ی  داخلی  با قیمت  مناسب  بفروش  میرسند  که دهاقین را تشویق می نماید  تاازکشت نامشروع موادمخدردوری نمایدوازطرف دیگراین پروژه میتواندبه شکل مستقیم و غیر مستقیم تعداد ذیاد ازنفوس کشوربه خصوص زنان را به کارمصروف سازد.</t>
  </si>
  <si>
    <t>1397/10/01</t>
  </si>
  <si>
    <t>پروان ,کابل ,لوگر، ننگرهار، بلخ، هرات و بغلان</t>
  </si>
  <si>
    <t>1392/01/01</t>
  </si>
  <si>
    <t>1400/10/10</t>
  </si>
  <si>
    <t>1392/05/01</t>
  </si>
  <si>
    <t>سهم  تمویل کننده (به افغانی )</t>
  </si>
  <si>
    <t xml:space="preserve">شرکت های ساختمانی خصوصی </t>
  </si>
  <si>
    <t>1395/09/10</t>
  </si>
  <si>
    <t>1400/09/10</t>
  </si>
  <si>
    <t>1394/02/10</t>
  </si>
  <si>
    <t xml:space="preserve">               </t>
  </si>
  <si>
    <t xml:space="preserve">1. اعمار و ترمیم شبکه های درجه دوم و سوم در بیست و یک کانال عمومی.
2. تطبیق پنج قرارداد اجتماعی جهت تنظیم واداره آب در مزرعه .
3. تآسیس وارتقای ظرفیت  106 انجمن آبیاری جهت تنظیم و مدیریت کانال های فوق در آینده.
4. احداث 21 قطعه نمایشی و ارتقای ظرفیت 6300 نفر دهقان پیرامون مدیریت آب در مزرعه (کشت، تهیه زمین زراعتی و تنظیم آب بهتر....)
5. تهیه نمودن کتاب رهنمای کامل در رابطه به تخنیکهای اداره منابع طبیعی، مراقبت و عملیات شبکه آبیاری به این انجمن ها.
6. فراهم نمودن کورسهای آموزشی به 40 نفر کارمندان ریاست های زراعت ولایات متذکره تا بتوانند توسط آنها افراد ذیدخل جامعه نیزآموزش بگیرند.
7. شناسایی ، اعمار ومحافظت 21 آبریزه (Watershed)
8. تآسیس 21 انجمن اداره جنگلات در آبریزه های ذکر شده.
9. در نتیجه تطبیق بیست و یک پلان اداره منابع طبیعی باید حدود 10500 هکتار زمین از تخریب سیلاب ها محافظت گردد.
10. عملی نمودن یک پروژه ایکو سیستم امتحانی.
</t>
  </si>
  <si>
    <t>بدخشان، تخار، کندز، بغلان و بامیان</t>
  </si>
  <si>
    <t>تخار و کندز</t>
  </si>
  <si>
    <t xml:space="preserve">امام صاحب، دشت ارچی و خواجه غار </t>
  </si>
  <si>
    <t>د</t>
  </si>
  <si>
    <t>1388/07/01</t>
  </si>
  <si>
    <t>1397/10/1</t>
  </si>
  <si>
    <t>1398/9/30</t>
  </si>
  <si>
    <t>1398/1/1</t>
  </si>
  <si>
    <t xml:space="preserve">پایه </t>
  </si>
  <si>
    <t>1387/1012</t>
  </si>
  <si>
    <t>1398/03/30</t>
  </si>
  <si>
    <t xml:space="preserve">۲. موقعیت پروژه  </t>
  </si>
  <si>
    <t>دولت افغانستان</t>
  </si>
  <si>
    <t xml:space="preserve">احداث جنگل مصنوعی در ساحه 10,000 هکتار زمین </t>
  </si>
  <si>
    <t>افغان نوبل گروپ ، ودان سمون</t>
  </si>
  <si>
    <t>30/3/1398 -  28/2/1398-  1/4/1398</t>
  </si>
  <si>
    <t>قلعه مسلم</t>
  </si>
  <si>
    <t>28.0776    25   34</t>
  </si>
  <si>
    <t>7.522   7     69</t>
  </si>
  <si>
    <t xml:space="preserve">شهرک منشی میر غلام </t>
  </si>
  <si>
    <t>5.5644   38   34</t>
  </si>
  <si>
    <t>6.482   5   69</t>
  </si>
  <si>
    <t xml:space="preserve">تنگی غارو </t>
  </si>
  <si>
    <t xml:space="preserve">11.8524    34   34  </t>
  </si>
  <si>
    <t>4.838   24    69</t>
  </si>
  <si>
    <t>بینی حصار</t>
  </si>
  <si>
    <t>12.9768   29     34</t>
  </si>
  <si>
    <t>38.992   12   69</t>
  </si>
  <si>
    <t>1/1/1398</t>
  </si>
  <si>
    <t>1/5/1398</t>
  </si>
  <si>
    <t>برج برق کمپکت</t>
  </si>
  <si>
    <t>1/4/1398</t>
  </si>
  <si>
    <t>14/2/1398</t>
  </si>
  <si>
    <t>30/5/1398</t>
  </si>
  <si>
    <t>سولری</t>
  </si>
  <si>
    <t>30/3/1398</t>
  </si>
  <si>
    <t>12/1/1398</t>
  </si>
  <si>
    <t>30/7/1398</t>
  </si>
  <si>
    <t>شبکه</t>
  </si>
  <si>
    <t>28/2/1398</t>
  </si>
  <si>
    <t>انکشاف امور کوچیها</t>
  </si>
  <si>
    <t>AFG/390767</t>
  </si>
  <si>
    <t>تجهزات واعمار وحفر</t>
  </si>
  <si>
    <t>آبیاری و منابع طبیعی</t>
  </si>
  <si>
    <t>AFG 390598</t>
  </si>
  <si>
    <t>پروژه تنظیم آب در مزرعه</t>
  </si>
  <si>
    <t xml:space="preserve">یکی از پروژه های انکشافی  وزارت زراعت،آبیاری و مالداری است که توسط صندوق بازسازی افغانستان از کمک های بلاعوض بانک جهانی تمویل میگردد. این پروژه به تاریخ اول جون سال 2010 با بودجه کلی 70  میلیون دالر امریکایی آغاز و الی ختم ماه دسمبر سال 2019 در پنج زون فعالیت می کند.ساحه فعالیت پروژه به اساس زون ها: 
زون مرکز_ مشمول "کابل، پروان،کاپیسا، پنجشیر، لوگر، وردک، غزنی, پکتیکا و پکتیا" 
 زون شمال_ " سمنگان، سرپل،  فاریاب، جوزجان و بلخ " 
 زون غرب _ "هرات و  غور" 
 زون شرق _ " نورستان، لغمان، کنر و ننگرهار"
 وزون شمالغرب "بغلان، بامیان و تخار 
 اهداف عمومی پروژه مساعدت با دهقانان است  تا با استفاده از تکنالوژی های موثر  و شیوه های جدید، از ضایعات آب  جلوگیری نموده تا در محصولات زراعتی افزایش بیاورند . از جمله اهداف عمده این پروژه ایجاد انجمن های آبیاری، بازسازی شبکه های آبیاری، اجرا وتطبیق قطعات نمایشی زراعتی،  راه اندازی کورس های آموزشی کوتاه مدت، ورکشاپ ها، سیمینار ها جهت ارتقاء ظرفیت در بخش آبیاری، تطبیق مدیریت و هم آهنگی و نظارت از چگونگی تطبیق پروژه میباشد.
هدف عمومی پروژه: 
هدف پروژه بلند بردن پیداوار زراعتی از طریق بلند بردن موثریت آبیاری واستفاده از آب  میباشد.
</t>
  </si>
  <si>
    <t>بالابردن حاصلات زراعتی ۲۰٪</t>
  </si>
  <si>
    <t>افزایش در زمین زراعتی ۲۰٪</t>
  </si>
  <si>
    <t>کاهش در ضایعات آب ۱۵ تا ۲۰ فیصد</t>
  </si>
  <si>
    <t xml:space="preserve">اموزش دادن به دهاقین در مورد تنظیم آب درمزرعه </t>
  </si>
  <si>
    <t>ایجاد نمودن آنجمن های آبیاری</t>
  </si>
  <si>
    <t xml:space="preserve">زون مرکز_ مشمول "کابل، پروان،کاپیسا، پنجشیر، لوگر، وردک، غزنی, پکتیکا و پکتیا" 
 زون شمال_ " سمنگان، سرپل،  فاریاب، جوزجان و بلخ " 
 زون غرب _ "هرات و  غور" 
 زون شرق _ " نورستان، لغمان، کنر و ننگرهار"
 وزون شمالغرب "بغلان، بامیان و تخار 
</t>
  </si>
  <si>
    <t>مارچ ۲۰۱۱</t>
  </si>
  <si>
    <t>۳۰-دسمبر-۲۰۱۹</t>
  </si>
  <si>
    <t>بودجه منظور شده سال (افغانی)</t>
  </si>
  <si>
    <t>بلند بردن حاصلات و تولیدات زراعتی و از بین بردن فقر اقتصادی از طریق اعمار تاسیسات جدید آبیاری</t>
  </si>
  <si>
    <t>نمبر قرار داد</t>
  </si>
  <si>
    <t>کود قرار داد</t>
  </si>
  <si>
    <t>AFG/390763</t>
  </si>
  <si>
    <t>پروژه بند موسی قلعه و کانال زمین داور</t>
  </si>
  <si>
    <t>اعمار بند موسی قلعه  و کانال زمین داور وساختمان ها برای شبکه های طبیعی ولایت هلمند</t>
  </si>
  <si>
    <t xml:space="preserve">زیربنائی , خدماتی </t>
  </si>
  <si>
    <t>پیش بینی وضعیت زراعت ،هوا شناسی زراعتی ،تقویت سیستم های تکنالوژی معلوماتی واحصائیه زراعتی</t>
  </si>
  <si>
    <t>قیمت مجموعی پروژه (به دالر)</t>
  </si>
  <si>
    <t>هفتاد و پنج ملیون دالر امریکایی</t>
  </si>
  <si>
    <t>این پروژه به سکتور باغداری افغانستان درمورد (i) موثریت پروسس تجارت های محلی زراعتی از طریق انکشاف ظرفیت های بازاریابی (ii) عصری ساختن تولید محصولات زراعتی از طریق تحقیقات تطبیقی واستفاده از وسایل بهتر زراعتی، اعمار گلخانه های عصری و ایجاد تاسیسات زراعتی در زمین های زراعتی و (iii)  رشد و انکشاف محصولات باغداری افغانستان و ساختن نام تجاری (براند) این محصولات به سطح بین المللی کمک خواهد کرد</t>
  </si>
  <si>
    <t>ننگرهار، کنر، لغمان، کابل، لوگر، پکتیا،خوست، پکتیکا، غزنی، وردگ، بامیان</t>
  </si>
  <si>
    <t>1 جدی 1398</t>
  </si>
  <si>
    <t>20 جدی 1403</t>
  </si>
  <si>
    <t>01/01/1398</t>
  </si>
  <si>
    <t>30/12/1398</t>
  </si>
  <si>
    <t>1398/11/02</t>
  </si>
  <si>
    <t xml:space="preserve">1398/09/30 </t>
  </si>
  <si>
    <t>دولت جمهوری اسلامی افغانستان</t>
  </si>
  <si>
    <t>فیصدی پیشرفت کار پروژه (٪) نظر به بودیجه امسال</t>
  </si>
  <si>
    <t>1397/11/30</t>
  </si>
  <si>
    <t>فیصدی پیشرفت کار پروژه ()</t>
  </si>
  <si>
    <t xml:space="preserve">     احیا اقتصادی</t>
  </si>
  <si>
    <t xml:space="preserve">پروژه باغچه های خانگی ومصونیت غذائی  </t>
  </si>
  <si>
    <t xml:space="preserve">بهبود بخشیدن مصونیت غذائی و تغذی ، رشد اقتصادی ، ایجاد شغل ، ایجاد تنوع غذائی </t>
  </si>
  <si>
    <t xml:space="preserve">توانمند سازی زنان زراعت پیشه </t>
  </si>
  <si>
    <t xml:space="preserve">    کاپیسا ،بدخشان ،تخار ،کابل   کندز ،لغمان ،لوگر ،پروان ،بغلان ،سمنگان ،کنر ،دایکندی وبامیان </t>
  </si>
  <si>
    <t>مصرف بودجه الی ختم ربع سوم (به افغانی)</t>
  </si>
  <si>
    <t xml:space="preserve">مستقیم            </t>
  </si>
  <si>
    <t xml:space="preserve">غیر مستقیم     </t>
  </si>
  <si>
    <t xml:space="preserve">تن </t>
  </si>
  <si>
    <t>تنظیم منابع طبیعی به اشتراک جامعه</t>
  </si>
  <si>
    <t xml:space="preserve">انکشافی </t>
  </si>
  <si>
    <t>4/9/1397</t>
  </si>
  <si>
    <t xml:space="preserve">کار ادامه دارد </t>
  </si>
  <si>
    <t>√</t>
  </si>
  <si>
    <t xml:space="preserve">فیصدی مصرف بودجه الی ختم ربع سوم </t>
  </si>
  <si>
    <t xml:space="preserve">تولید و حاصلخیزی </t>
  </si>
  <si>
    <t xml:space="preserve">  AFG/390604  </t>
  </si>
  <si>
    <t>پروژه توسعه کشت زعفران و پخته</t>
  </si>
  <si>
    <t xml:space="preserve">افزایش تولید حاصلخیزی </t>
  </si>
  <si>
    <t>افزایش تولید و بهره وری</t>
  </si>
  <si>
    <t xml:space="preserve">ترویج بازار </t>
  </si>
  <si>
    <t>ارتقا ظرفیت</t>
  </si>
  <si>
    <t>ستندرد سازی و تضمین کیفیت</t>
  </si>
  <si>
    <t>مرکز و 34 ولایت کشور</t>
  </si>
  <si>
    <t xml:space="preserve"> افغانی </t>
  </si>
  <si>
    <t>شاخص های محصول (Outputs)</t>
  </si>
  <si>
    <t xml:space="preserve">تخصیص مطالبه شده الی ربع سوم </t>
  </si>
  <si>
    <t xml:space="preserve">تخصیص اجرا شده الی ربع سوم </t>
  </si>
  <si>
    <t>فیصدی مصرف بودجه الی ختم ربع سوم  به افغانی</t>
  </si>
  <si>
    <t>AFG/390323</t>
  </si>
  <si>
    <t>درسطح کشور</t>
  </si>
  <si>
    <t xml:space="preserve">تجهزات وخوراکه حیوانی واکسین های حیوانی </t>
  </si>
  <si>
    <t xml:space="preserve">الی طی ربع سوم </t>
  </si>
  <si>
    <t xml:space="preserve"> ترمیم طویله های کمپوند نسلگیری</t>
  </si>
  <si>
    <t xml:space="preserve"> پروژه ی سکتوری انکشاف زنجیره ارزش باغداری  Horticulture Value Chain Development Sector Project</t>
  </si>
  <si>
    <t>توسط این پروژه دو هدف مهم در عرصۀ باغداری تأمین خواهد گردید. (1) رشد و بهبود زیربناها و تسهیل زنجیره ارزش محصولات باغداری (2) رشد وارتقای ظرفیت ملی برای انکشاف صادرات محصولات باغداری</t>
  </si>
  <si>
    <t>دسمبر 2018 الی دسمبر 2024</t>
  </si>
  <si>
    <t>گ</t>
  </si>
  <si>
    <t xml:space="preserve">توضیح مختصر وضعيت پروژه (در صورتيکه پروژه متوقف باشد، دليل مشخص ارايه گردد) </t>
  </si>
  <si>
    <t>دستاورد های حاصل شده طی ربع (Output Achieved)
(اجراات که تاحال صورت گرفته)</t>
  </si>
  <si>
    <t xml:space="preserve">احیای مجد اقتصادی  </t>
  </si>
  <si>
    <t xml:space="preserve">AFG/390765 </t>
  </si>
  <si>
    <t xml:space="preserve">پروژه سرمایه گذاری و بازاریابی محصولات زراعتی </t>
  </si>
  <si>
    <t>ایجاد نمایشگاه های زراعتی، رشد ظرفیت متشبثین ، مولدین وکارمندان ، بازاریابی برای محصولات زراعتی و تقویه زنجیره ارزشی زراعتی</t>
  </si>
  <si>
    <t xml:space="preserve">فروش،  عقد قرارداد ها، وتعهدات با استفاده از ایجاد نمایشگاه های زراعتی </t>
  </si>
  <si>
    <t xml:space="preserve">تقویه سکتور خصوصی زراعتی </t>
  </si>
  <si>
    <t>ارتقاع ظرفیت متشبثین ومولدین در بخش تولیدات معیاری ، استندردها وصادرات بیشتر وکاهش در واردات محصولات زراعتی.</t>
  </si>
  <si>
    <t xml:space="preserve">مرکز </t>
  </si>
  <si>
    <t xml:space="preserve">تخار و بلخ </t>
  </si>
  <si>
    <t>1397/07/01</t>
  </si>
  <si>
    <t>فیصدی مصرف بودجه الی ختم ربع سوم به افغانی</t>
  </si>
  <si>
    <t>جدی1397</t>
  </si>
  <si>
    <t>قوس1398</t>
  </si>
  <si>
    <t xml:space="preserve">فیصدی </t>
  </si>
  <si>
    <t>AFG=390768</t>
  </si>
  <si>
    <t>مصرف بودجه الی ختم ربع چهارم (به افغانی)</t>
  </si>
  <si>
    <t xml:space="preserve">فیصدی مصرف بودجه الی ختم ربع جهارم </t>
  </si>
  <si>
    <t xml:space="preserve">فیصدی مصرف بودجه الی ختم ربع چهارم </t>
  </si>
  <si>
    <t xml:space="preserve">تخصیص اجرا شده الی ختم ربع چهارم </t>
  </si>
  <si>
    <t>مصرف بودجه الی ختم ربع چهارم   (به افغانی)</t>
  </si>
  <si>
    <t>مصرف بودجه الی ختم ربع چهارم  (به افغانی)</t>
  </si>
  <si>
    <t xml:space="preserve">تخصیص اجرا شده الی ربع چهارم </t>
  </si>
  <si>
    <t>اعمارگدام های ذخایر استراتیژیک غله جات جهت نگهداری غله جات و توزیع آن برای متضررین حوادث میباشد.</t>
  </si>
  <si>
    <t>انتقال باقیمانده مقدار 40 هزار متریک تن  گندم کمکی کشور پاکستان از طریق بندر تورخم به ذخایر کشور.</t>
  </si>
  <si>
    <t xml:space="preserve">طی الی ربع چهارم </t>
  </si>
  <si>
    <t xml:space="preserve">      390741/AFG </t>
  </si>
  <si>
    <t>مبارزه علیه امراض وافات نباتی !</t>
  </si>
  <si>
    <t>پروژه ت مبارزه علیه امراض وافات نباتی از طریق حکومت افغانستان تمویل  میگردد و توسط  ریاست حفاظه نباتات وقرنطین وزارت زراعت ، آبیاری و مالداری تطبیق میگردد بمنظور 20 الی 30 فیصد  جلوگیری  از خساره   محصولات زراعتی ، کنترول همه جانبه امراض وافات نباتی در سطح کشور  فعالیت می نماید. هدف نهایی پروژه  از بین بردن فقر ، افزایش  تولید ات زراعتی و بدست آوردن محصولات زراعتی عاری از امراض وافات نباتی در سکتور زراعت میباشد</t>
  </si>
  <si>
    <t>جلوگیری  از 20  الی 30 فیصد خساره محصولات نباتی به سطح کشور .</t>
  </si>
  <si>
    <t xml:space="preserve">اموزی دهاقین و باغداران درمورد طریقه های کنترول همه جانبه امراض وافات نباتی . </t>
  </si>
  <si>
    <t xml:space="preserve">34 ولایت  کشور </t>
  </si>
  <si>
    <t xml:space="preserve">تمام ولسوالی ها </t>
  </si>
  <si>
    <t xml:space="preserve"> تعداد قریه جات  که  نباتات آن ملوث به امراض وافات نباتی میباشد .</t>
  </si>
  <si>
    <t xml:space="preserve">الی ربع چهارم </t>
  </si>
  <si>
    <t>مصرف بودجه الی ختم ربع چهارم (به افغانی</t>
  </si>
  <si>
    <t>مصرف بودجه الی ختم ربع چهارم(به افغانی)</t>
  </si>
  <si>
    <t>مصرف بودجه الی ختم ربع چهارم  (به افغانی</t>
  </si>
  <si>
    <t>فیصدی مصرف بودجه الی ختم ربع چهارم</t>
  </si>
  <si>
    <t xml:space="preserve">الی  ربع چهارم </t>
  </si>
  <si>
    <t>31.22 میلیون دالر امریکایی</t>
  </si>
  <si>
    <t>ننگرهار</t>
  </si>
  <si>
    <t>1399/03/18</t>
  </si>
  <si>
    <t xml:space="preserve">از بین بردن فقر و بلند بردن حاصلات زراعتی که میتوان از این طریق عواید مالی مردم محل را ازدیاد بخشد </t>
  </si>
  <si>
    <t>دشت قلعه، بهارک، تالقان، خواجه بهاوالدین، خواجه غار، کشم، ینگی قلعه، علی اباد، کندز، قلعه ذال، چهاردره، خان اباد، شهدا، ارگو و جرم</t>
  </si>
  <si>
    <t>طی ربع چهارم</t>
  </si>
  <si>
    <t>مشکلات امنیتی تحت ساحه پوشش</t>
  </si>
  <si>
    <t>فیصدی مصرف الی ختم ربع چهارم</t>
  </si>
  <si>
    <t>تیم مرکزی بانک انکشاف آسیایی در وزارت زراعت آبیاری و مالداری</t>
  </si>
  <si>
    <t>1. صد قرارداد اجتماعی جهت احیا و باز سازی کانال های درجه دوم 
2. ایجاد ۲۵ قطعه نمایشی امتحانی در طول عمر پروژه .
3. آموزش برای ۴۰ نفر افراد ریاست های زراعت در رابطه به تنظیم آب در مزرعه.
4. آموزش ۱۵۰۰ دهاقین در طول عمر پروژه درمورد  تنظیم آب در مزرعه 
5. ایجاد، تنظیم و محافظت پانزده آبریزه و پانزده انجمن محافظت و مدیریت جنگلات در ولایت های تخار و کندز.
6. ایجاد ۴۰ انجمن آبیاری و ۲۲ انجمن استفاده کننده گان آب و ارتقای ظرفیت آنها.</t>
  </si>
  <si>
    <t>حاصلات زراعتی زارعین در تحت پوشش پروژه ازدیاد می یابد</t>
  </si>
  <si>
    <t>ضایعات آب در ساحه تحت پوشش کاهش می یابد</t>
  </si>
  <si>
    <t>تخصیص مطالبه شده ربع چهارم</t>
  </si>
  <si>
    <t>تخصیص اجرا شده الی ربع چهارم</t>
  </si>
  <si>
    <t>بودجه منظور شده سال 1399</t>
  </si>
  <si>
    <t>سهم  تمویل کننده (بافغانی)</t>
  </si>
  <si>
    <t xml:space="preserve">ساختمان و تجهیز دفتر ترویج در ولایات و ولسوالی ها </t>
  </si>
  <si>
    <t>ریاست عمومی مالداری وصحت حیوانی (پروژه انکشاف امور کوچی ها )</t>
  </si>
  <si>
    <t>سهم  تمویل کننده (افغانی)</t>
  </si>
  <si>
    <t>بازسازی کانال گوهر گان</t>
  </si>
  <si>
    <t xml:space="preserve">بازسازی کانال روشنان </t>
  </si>
  <si>
    <t xml:space="preserve">بازسازی کانال جرگه </t>
  </si>
  <si>
    <t>بازسازی کانال جوی دهنه</t>
  </si>
  <si>
    <t>بازسازی کانال سواتی</t>
  </si>
  <si>
    <t xml:space="preserve">بازسازی سربند چهارده لر کلی </t>
  </si>
  <si>
    <t>بازسازی کانال کگه پاچایانو</t>
  </si>
  <si>
    <t>بازسازی سربند انزیر داگه</t>
  </si>
  <si>
    <t>بازسازی شبکه للمه</t>
  </si>
  <si>
    <t xml:space="preserve">بازسازی سر بند تورخیل </t>
  </si>
  <si>
    <t xml:space="preserve">بازسازی کاریز کولی </t>
  </si>
  <si>
    <t xml:space="preserve">بازسازی کانال دک قلعه </t>
  </si>
  <si>
    <t xml:space="preserve">بازسازی کانال کوتگی </t>
  </si>
  <si>
    <t>بازسازی کانال بورگ</t>
  </si>
  <si>
    <t>بازسازی سربند سر سنگ</t>
  </si>
  <si>
    <t xml:space="preserve">بازسازی کانال زرغون خار </t>
  </si>
  <si>
    <t xml:space="preserve">بازسازی کانال شولک لوی و ولکی </t>
  </si>
  <si>
    <t>بازسازی کانال سردار</t>
  </si>
  <si>
    <t xml:space="preserve">بازسازی کانال دهنه شاه </t>
  </si>
  <si>
    <t>بازسازی کانال دهنه زرداد</t>
  </si>
  <si>
    <t xml:space="preserve">بازسازی کانال دهنه حاجی کلیم </t>
  </si>
  <si>
    <t>بازسازی کانال قلعه سردار</t>
  </si>
  <si>
    <t xml:space="preserve">بازسازی کانال قلعه گلی </t>
  </si>
  <si>
    <t xml:space="preserve">بازسازی کانال قلعه دشت حاجی ها </t>
  </si>
  <si>
    <t>بازسازی حوض شغال کنده</t>
  </si>
  <si>
    <t xml:space="preserve">بازسازی کانال شوخک </t>
  </si>
  <si>
    <t>بازسازی کانال خورد کابل</t>
  </si>
  <si>
    <t xml:space="preserve">بازسازی کانال چکری </t>
  </si>
  <si>
    <t xml:space="preserve">بازسازی کانال کروخیل </t>
  </si>
  <si>
    <t xml:space="preserve">بازسازی کانال ملک خیل </t>
  </si>
  <si>
    <t xml:space="preserve">بازسازی شبکه آبیاری دوران خیل </t>
  </si>
  <si>
    <t xml:space="preserve">احداث باغچه های خانگی سبزیجات با نصب سستیم ابیاری قطره ئی </t>
  </si>
  <si>
    <t xml:space="preserve">احداث باغچه های مکتبی سبزیجات با نصب سستیم ابیاری قطره ئی </t>
  </si>
  <si>
    <t xml:space="preserve">توزیع وسایل پروسیس مواد غذایی </t>
  </si>
  <si>
    <t xml:space="preserve">توزیع گاو های شیری با چوچه </t>
  </si>
  <si>
    <t xml:space="preserve">توزیع فارم توانمندی زنان </t>
  </si>
  <si>
    <t xml:space="preserve">توسعه صنایع دستی </t>
  </si>
  <si>
    <t xml:space="preserve">توزیع وسایل کشت و تولید سمارق </t>
  </si>
  <si>
    <t xml:space="preserve">استخدام 2 نفر متخصصین ، 8نفر کارمندان ساحوی و10 نفر مزدور کار </t>
  </si>
  <si>
    <t xml:space="preserve">تدویر برنامه های آموزشی </t>
  </si>
  <si>
    <t xml:space="preserve">قطعه </t>
  </si>
  <si>
    <t xml:space="preserve">راس </t>
  </si>
  <si>
    <t>کابل،زابل،فاریاب، ننگر هار ،غزنی،کندهار ،هلمند،پنجشیر، لغمان خوست ،پکتیا</t>
  </si>
  <si>
    <t>تکمیل نمودن پروسه تدارکاتی امور ساختمانی سیلوهای کابل،کندهار و هرات</t>
  </si>
  <si>
    <t>آغاز کار ساختمانی سیلوفلزی کابل</t>
  </si>
  <si>
    <t>آغاز کار ساختمانی سیلو فلزی کندهار</t>
  </si>
  <si>
    <t>آغاز کار ساختمانی سیلو فلزی هرات</t>
  </si>
  <si>
    <t>مشخص نمودن موقعیت زمین جهت اعمار سیلوها بلخ، بغلان و گدام بدخشان</t>
  </si>
  <si>
    <t>تکمیل نمودن پروسه طی مراحل اساسنامه شرکت دولتی سیلوها و ذخایر استراتیژیک غله‌جات افغانستان.</t>
  </si>
  <si>
    <t>تکمیل نمودن طرزالعملهای برای تدارک، تذخیر و توزیع گندم</t>
  </si>
  <si>
    <t>دایر نمودن سومین جلسه کمیته رهبری</t>
  </si>
  <si>
    <t xml:space="preserve">احداث 60  هکتار باغهای متراکم و نیمه متراکم </t>
  </si>
  <si>
    <t xml:space="preserve"> توزبع 1500 بسته لوازم برای جمع اوری و بسته بندی محصولات باغها</t>
  </si>
  <si>
    <t>احداث 4000 هکتار باغهای جدید درختان مثمر</t>
  </si>
  <si>
    <t>توزیع  8000 کیلوگرام کود عناصر کم مصرف</t>
  </si>
  <si>
    <t>احیآ مجدد 2000 هکتار باغهای کهنه</t>
  </si>
  <si>
    <t>نصب سیستم چایله در 150 هکتار باغهای انگور</t>
  </si>
  <si>
    <t>اعمار 120 باب ذخیره گاه خاکی آب باران</t>
  </si>
  <si>
    <t xml:space="preserve">اعمار و مدیریت آبریزه های کوچک بخاطر آبیاری 100 هکتارزمین للمی و بدون اب </t>
  </si>
  <si>
    <t>اعمار 200 باب چک دم های  کنترولی کوچک</t>
  </si>
  <si>
    <t>توزیع 100 پایه واترپمپ سولری برای آبیاری باغهای مثمر</t>
  </si>
  <si>
    <t>اعمار 400 باب  کشمش خانه یک طبقه ای</t>
  </si>
  <si>
    <t xml:space="preserve"> دایر کردن  33500 جلسات آموزشی (مکتب دهقان در مزرعه) طبق فصل موسمی </t>
  </si>
  <si>
    <t>ایجاد 23 مراکزاموزشی برای  دهاقین و توسعه خدمات ترویجی</t>
  </si>
  <si>
    <t>ایجاد 80 مراکز خدمات برای دهاقین</t>
  </si>
  <si>
    <t xml:space="preserve">بازدید وملاقات های  نمایشی کارمندان باغداری از ساحه به سطح 7 زون  ولایات </t>
  </si>
  <si>
    <t>توزبع 860 بسته  وسایل باغداری برای کارمندان ترویج و دهاقین پیشقدم</t>
  </si>
  <si>
    <t xml:space="preserve"> دایر کردن 24 جلسه ( کورس های آموزشی ) برای آموزش دهنده گان (مسولین ولایتی, مامورین ترویج و دهاقین پیشقدم) </t>
  </si>
  <si>
    <t>توزیع تخم پسته برای  احداث 1000 هکتارباغهای جدید پسته</t>
  </si>
  <si>
    <t xml:space="preserve">توزیع هنگ و زیره برای کشت، بحیث نبات دومی در100 هکتار باغهای نو احداث شده پسته </t>
  </si>
  <si>
    <t>پیوند کردن نهال های پسته در 285 هکتار باغهای پسته</t>
  </si>
  <si>
    <t>کنترول امراض نباتی  (زمستانی و تابستانی ) در8500 جریب باغهای مثمر</t>
  </si>
  <si>
    <t>توزیع  خریطه کاغذی انار و خربوزه  برای کنترول میخانیکی در مقابل امراض و افات نیاتی در 1300 جریب زمین</t>
  </si>
  <si>
    <t xml:space="preserve">توزیع  4900 بسته از ادویه جات بیولوژیکی نباتی جهت کنترول آفات وامراض نباتی </t>
  </si>
  <si>
    <t>پرداخت مصارف 4 باب لابراتوار تولیدی ادویه جات بیولوژیکی نباتی</t>
  </si>
  <si>
    <t xml:space="preserve"> ایجاد 70 باب کلینیک سیار نباتی برای کنترول آفات وامراض نباتی</t>
  </si>
  <si>
    <t>توزیع تلک های فیرامونی برای کنترول حشرات در 3500 قطعات نمایشی باغها</t>
  </si>
  <si>
    <t>توزیع چسپ های فیرامونی برای کنترول حشرات در 5000 قطعات نمایشی باغها</t>
  </si>
  <si>
    <t xml:space="preserve">توزیع تلک های دلتا برای جلوگیری از امراض و حشرات در 4000 قطعات نمایشی باغها </t>
  </si>
  <si>
    <t xml:space="preserve">  توزیع 6500 بسته از لباس محافظوی و وسایل ادویه پاشی برای جلوگیری از تاثیرات منفی ادویه جات کیمیاوی</t>
  </si>
  <si>
    <t>اعمار 200 باب سبزخانه بزگ برای تولید سبزیجات</t>
  </si>
  <si>
    <t>نصب و ساختن سیستم آبیاری قطره ای در 10 هکتار باغها</t>
  </si>
  <si>
    <t>اعمار 50 واحد تولید کود کمپوست</t>
  </si>
  <si>
    <t>خریداری  250000 دوز واکسین بروسلوز برای حیوانات بزرگ</t>
  </si>
  <si>
    <t>خریداری  1.5 ملیون دوز واکسین بروسلوز برای حیوانات کوچک ( گوسفند و بزها )</t>
  </si>
  <si>
    <t xml:space="preserve">توزیع لوازم واکسین، مواد آگاهی دهی و تطبیق کمپاین و تست موثریت واکسین بعد از تطبیق ونظارت از کورسهای آموزشی برای VFUs/PVOs در 120 ولسوالی  </t>
  </si>
  <si>
    <t xml:space="preserve">پرداخت 2.5 ملیون افغانی فیس واکسین برای VFUs ( کلینیک های ساحوی وترنری ) بخاطراشتراک در کمپاین تطبیق واکسین بروسلوز برای حیوانات بزرگ </t>
  </si>
  <si>
    <t xml:space="preserve">پرداخت 7500000 افغانی فیس واکسین برای VFUs ( کلینیک های ساحوی وترنری ) بخاطراشتراک در کمپاین تطبیق واکسین بروسلوز برای حیوانات کوچک </t>
  </si>
  <si>
    <t>قرارداد با 57 باب کلینیک های ساحوی وترنری (VFUs)  برای برنامه تعهدات صحی ( دایر کردن کورسها، تهیه بسته های آموزشی DRSF, LSF و جمع آوری بسته سمپل ها و پرداخت هزینه ترانسپورت برای انتقال سمپل ها به اداره ولایتی)، وهمچنین پرداخت مصارف تیلفونی کارمندان دولتی (PVOs )</t>
  </si>
  <si>
    <t>توزیع بسته های مرغهای گوشتی 5,000 قطعه ای برای 195 نفرسرمایه گذار در7 زون کشور</t>
  </si>
  <si>
    <t>تهیه چوچه ماهی برای فارم های ماهی پروری خصوصی که از قبل اعمار گردیده است</t>
  </si>
  <si>
    <t>حمایت از صنایع لبنیات خصوصی و اصلاح و بهتر سازی ساختمانها و تسهیلات موجوده در این عرصه ( حمایت مالی و تخیکی از 30 باب مراکز جمع آوری شیر)</t>
  </si>
  <si>
    <t xml:space="preserve">قرارداد با 250 باب VFUs ( واحد های ساحوی وترنری ) برای انجام دادن خدمات ترویجی مالداری  (دایرکردن کورسهای اموزشی برای دهاقین ذکور) </t>
  </si>
  <si>
    <t xml:space="preserve">توزیع بسته  های حمایوی برای 12500 تن مستفدین مالداری از طبقه ذکور </t>
  </si>
  <si>
    <t>استخدام یک تن مشاور فنی بخاطر مطالعه تاثیرات سکتور ماهی پروری در رشد این سکتور</t>
  </si>
  <si>
    <t>به مساحت 740 هکتار ساحه فعالیت های تخنیکی (ایجاد تراس، اعمار چکدم ، حفر چقورک، حفر حوض های جذبی ، غرس نهال ، بذر نهال، آبیاری) در آن اجرا میگردد</t>
  </si>
  <si>
    <t>به مقدار 1768 هکتار ساحات سبز شده قبلی حفظ و مراقبت می گردد</t>
  </si>
  <si>
    <t>اعمار شبکه آبیاری توسعه قلعه مسلم</t>
  </si>
  <si>
    <t>پرداخت 25 فیصد شبکه آبیاری ساحه قلعه مسلم</t>
  </si>
  <si>
    <t>سه شبکه آبیاری غرض آبیاری نهال های غرس شده اعمار می گردد</t>
  </si>
  <si>
    <t>حفر سه حلقه چاه همراه با واترپمپ و  با تمام ضروریات</t>
  </si>
  <si>
    <t>اعمار ذخیره های توسعوی</t>
  </si>
  <si>
    <t>اعمار سیستم برق سولری برای 3 شبکه آبیاری</t>
  </si>
  <si>
    <t>تنظیم فعالیت های قوریه داری(کشیدن و بسته بندی نهال، تهیه کمپوست،  بذر تخم ،پر کاری خریطه پلاستیک ، خیشاوه و نرم کاری، کود دهی) در 45 جریب زمین اجرا می گردد</t>
  </si>
  <si>
    <t>خریداری تجهیزات و لوزام مورد ضرورت</t>
  </si>
  <si>
    <t>مصارف اداری کمربند سبز کابل</t>
  </si>
  <si>
    <t>تهیه اجناس مورد ضرورت سروی ساحات کمربند سبز هرات</t>
  </si>
  <si>
    <t>مصارف اداری کمربند سبز هرات</t>
  </si>
  <si>
    <t xml:space="preserve">وصل شبکه فایبر نوری افغان تیلی کام در 22 ریاست زراعت ولایات (ننگرهار، هرات، بلخ، کندهار، پکتیا، کندز، بدخشان، بغلان، هلمند، کاپیسا، پروان، زابل، سمنگان، تخار، غزنی، جوزجان، خوست، کنر، لغمان، لوگر، پکتیکا و وردک). </t>
  </si>
  <si>
    <t>تهیه و خریداری اجناس VoIP  و وصل آن در 7 ریاست زراعت ولایات ( تخار، بغلان، پنجشیر، پروان، بامیان، هلمند و غزنی).</t>
  </si>
  <si>
    <t xml:space="preserve"> تهیه و خریداری انتی فیروس و 21 قلم اجناس برای تجهیز سرور روم پاور روم در شبکهً مرکزی وزارت زراعت، آبیاری و مالداری </t>
  </si>
  <si>
    <t>ایجاد 28 شبکه استندرد تکنالوژی و نصب دکت ها، راه اندازی کیبل ها، نصب آیو و نصب رگ باکس ها در 28 ریاست زراعت ولایات ( غزنی، وردک، کاپیسا، پروان، لوگر، پنچشیر،  بامیان، دایکندی، جوزجان، سرپل، سمنگان، بغلان، بدخشان، تخار، فاریاب، کندز، نورستان، لغان، غور، خوست، پکتیکا، ارزگان، کندهار، هلمند، فراه، بادغیس، نیمروز و زابل).</t>
  </si>
  <si>
    <t xml:space="preserve">، </t>
  </si>
  <si>
    <t xml:space="preserve">ننگرهار، هرات، بلخ، کندهار، پکتیا، کندز، بدخشان، بغلان، هلمند، کاپیسا، پروان، زابل، سمنگان، تخار، غزنی، جوزجان، خوست، کنر، لغمان، لوگر، پکتیکا و وردک، پنجشیر،بامیان ،دایکندی سرپل، فاریاب نورستان،  غور،  ارزگان،، فراه، بادغیس، نیمروز </t>
  </si>
  <si>
    <t xml:space="preserve">تهیه و خریداری اجناس VoIP  و وصل آن در 7 ریاست زراعت ولایات </t>
  </si>
  <si>
    <t>وصل شبکه فایبر نوری افغان تیلی کام در 22 ریاست زراعت ولایات</t>
  </si>
  <si>
    <t>ایجاد 28 شبکه استندرد تکنالوژی و نصب دکت ها، راه اندازی کیبل ها، نصب آیو و نصب رگ باکس ها در 28 ریاست زراعت ولایات</t>
  </si>
  <si>
    <t xml:space="preserve">وصل نمودن7  ریاست های زراعت به تکنالوژی VoIP در ولایات ،تجهیز سرور روم مرکزی ،  پاور  و توسعه شبکه ، ایجاد سیستم تقویتی برق برای سرور روم </t>
  </si>
  <si>
    <t xml:space="preserve">اعمار تعمیر دو اتاقه لابراتوار تشخیص امراض
وآفات نباتی در ولایت میدان وردک </t>
  </si>
  <si>
    <t xml:space="preserve">اعمار یک باب فوموگیشن هاوس قرنطین نباتی در ولایت کندهار </t>
  </si>
  <si>
    <t xml:space="preserve">اعمار تعمیر دو اتاقه لابراتوار تشخیص امراض وآفات نباتی در ولایت بادغیس </t>
  </si>
  <si>
    <t xml:space="preserve">تکمیل نمودن 53 فیصد کار باقی مانده شبکه قرنطین نباتی </t>
  </si>
  <si>
    <t xml:space="preserve">اعمار یک باب گدام 250 متریک تن در ولایت لوگر </t>
  </si>
  <si>
    <t xml:space="preserve">لابراتوار کنترول بیولوژیکی در ولایت تخار </t>
  </si>
  <si>
    <t xml:space="preserve">لابراتوار کنترول بیولوژیکی در ولایت بدخشان </t>
  </si>
  <si>
    <t xml:space="preserve">لابراتوار کنترول بیولوژیکی در ولایت سمنګان </t>
  </si>
  <si>
    <t xml:space="preserve">تکمیل کاری باقی مانده 20 ٪گدام 250 متریک تن در ولایت سرپل
</t>
  </si>
  <si>
    <t>مجادله علیه کنه های نباتی،کرم تخم خوار سیب ، کرم ساقۀ جواری، گیاه هرزه، ، مور لشکری، سیاه قاق گندم ،کرم ساقۀ شالی ، کرم قطع کننده سبزیجات ، گیاه هرزه ،،لایم سلفر،یوریا اسپری،تاک، ، خاکسترک تاک، ججداغ ،،کرم ساقۀ جواری، اسپری، موش ، مگس خربوزه
وملخ ،مور خیمه ساز،شپشک ها ی نباتی، مور پتدار ، قانعوزک کچالو</t>
  </si>
  <si>
    <t xml:space="preserve">ایجاد 204 مکتب مزرعه دهقان (FFS) در 34 ولایت کشور </t>
  </si>
  <si>
    <t xml:space="preserve">توزیع 14400 قطعه مرغ با وسایل مرغداری </t>
  </si>
  <si>
    <t>تطبیق پروژه های عایداتی ( احداث 1900 باغچه های خانگی سبزیجات ب با نصب ستیم آبیاری قطره ئی برای 1900 زن ، توزیع270 فرد گاو های شیری، توزیع 14400 قطعه مرغ با وسایل مرغداری ،توزیع تخم سبزیجات ، توزیع وسایل پروسس مواد غذائی ، توزیع وسایل کشت و تولید سمارق  ،تدویر برنامه های آموزشی و توسعه صنایع دستی ، را در پلان سال مالی 1399 در نظر است و تطبیق خواهد گردید .</t>
  </si>
  <si>
    <t xml:space="preserve">ارتقاع ظرفیت وبلند بردن سطح آگاهی خانم ها  در بخش های زراعت ومالداری در مرکز وولایات </t>
  </si>
  <si>
    <t xml:space="preserve">توزیع تخم سبزیجات برای 30 خانم </t>
  </si>
  <si>
    <t xml:space="preserve">هکتار </t>
  </si>
  <si>
    <t xml:space="preserve">بسته </t>
  </si>
  <si>
    <t xml:space="preserve">کیلو گرام </t>
  </si>
  <si>
    <t xml:space="preserve">جلسه </t>
  </si>
  <si>
    <t xml:space="preserve">کیلوگرام </t>
  </si>
  <si>
    <t>میله دهقان و نمایشګاه زراعتی بهاری 1399نمایشګاه زراعتی خزانی 1399 ایجاد و اعمار غرفه های صنایع دستی اعمار تشناب ها ی مردانه اعمار تشناب ها ی زنانه ایجاد سیستم آبیاری نمایشگاه اعمار سایه بان غرفه های داخلی و غرفه های خارجی اعمار یک باب مسجد  شریف و سرسبزی ساحه اعمار امور رستورانت بودیجه احتیاطی (نمایشگاه، کنفرانس ها و مصارف غیر قابل پیشبینی)</t>
  </si>
  <si>
    <t>کابل ، هرات ،ننگرهار ، بلخ ، کندهار ، کندز ُ</t>
  </si>
  <si>
    <t>29-06-1399</t>
  </si>
  <si>
    <t>29-12-1400</t>
  </si>
  <si>
    <t xml:space="preserve">اعمار کمپلکس سرد خانه های عصری 500 متریک تن </t>
  </si>
  <si>
    <t xml:space="preserve">AFG/390771 </t>
  </si>
  <si>
    <t xml:space="preserve">برنامه انکشاف باغداری </t>
  </si>
  <si>
    <t>انتخاب ساحه،آماده کردن زمین وتهیه نقشه برای احداث کلکسیون ملی عناب</t>
  </si>
  <si>
    <t xml:space="preserve"> انتخاب زمین و آماده کردن زمین جهت احداث باغ های تجارتی ومتراکم</t>
  </si>
  <si>
    <t xml:space="preserve"> تهیه وخریداری نهال برای ایجاد کلیکسیون ، احداث باغات تجارتی </t>
  </si>
  <si>
    <t>تعین ساحه ،تهیه نقشه و اعلان فرصت برای ایجاد فابریکه ذخیره ، پروسس ، سورت، درجه بندی و بسته بندی مرکز فراه</t>
  </si>
  <si>
    <t>. وسایل جمع اوری ، خشک کردن و بسته بندی به سطح ولسوالی</t>
  </si>
  <si>
    <t xml:space="preserve"> احیای باغ های سابقه عناب</t>
  </si>
  <si>
    <t xml:space="preserve"> انتخاب ساحه،آماده کردن زمین برای ایجاد کلکسیون  آلو بخارا در مرکز   </t>
  </si>
  <si>
    <t xml:space="preserve"> احیای باغ های سابقه آلوبخارا </t>
  </si>
  <si>
    <t xml:space="preserve">تعین ساحه وآماده کردن زمین جهت احداث کلکسیون شکر پاره وزرد آلو </t>
  </si>
  <si>
    <t xml:space="preserve"> اعمار فابریکه پروسس،سورت،درجه بندی وبسته بندی شکر پاره </t>
  </si>
  <si>
    <t xml:space="preserve"> توضیع وسایل جمع آوری،خشک کردن وبسته بندی به سطح مرکز و ولسوالی ها </t>
  </si>
  <si>
    <t xml:space="preserve"> احیای باغ های سابقه شکر پاره و زرد آلو</t>
  </si>
  <si>
    <t xml:space="preserve"> آماده کردن زمین جهت احداث باغات تجارتی خرما </t>
  </si>
  <si>
    <t xml:space="preserve">نتخاب مستفدین،تعین ساحه وآماده کردن زمین جهت ایجاد فارم تحقیقات وکلکسیون ملی خرما در ننگر هار هلمند وفراه </t>
  </si>
  <si>
    <t xml:space="preserve"> تهیه وخریداری نهال برای ایجاد کلیکسیون ، احداث باغات تجارتی و باغات نمایشی</t>
  </si>
  <si>
    <t xml:space="preserve"> افتتاح وبرنامه های آگاهی دهی برای دهاقین وسکتور خصوصی</t>
  </si>
  <si>
    <t xml:space="preserve"> ارایه خدمات ترویجی قبل وبعد از رفع حاصل </t>
  </si>
  <si>
    <t xml:space="preserve"> ایجاد انجمن های تولید کننده گان و پروسس کننده گان شکرپاره،عناب،آلوبخارا و خرما</t>
  </si>
  <si>
    <t xml:space="preserve">ارتقا ظرفیت موئلدین،تجاران ومتخصصین در بخش های تولید،پروسس،بسته بندی وذخیره </t>
  </si>
  <si>
    <t xml:space="preserve">ارتقا ظرفیت موئلدین،تجاران ومتخصصین در بخش های تولید،پروسس،بسته بندی وذخیره شکرپاره،عناب،آلوبخارا و خرما در داخل وخارج از کشور </t>
  </si>
  <si>
    <t xml:space="preserve"> خدمات ستندرد ، نام تجارتی ، کنترول کیفیت و تصدیق نامه ها </t>
  </si>
  <si>
    <t xml:space="preserve">خدمات بازاریابی </t>
  </si>
  <si>
    <t xml:space="preserve"> سفر به ولایات</t>
  </si>
  <si>
    <t>احداث 86 هکتار باغات میوه جات مختلف النوع در سطح ولایات</t>
  </si>
  <si>
    <t xml:space="preserve"> ایجاد 7 کلکسیون ملی میوه جات ( خرما ، عناب، الو بخارا وشکرپاره)</t>
  </si>
  <si>
    <t>احیا 75 باغ کهنه  ( عناب، الو بخارا،زردآلوو شکرپاره)</t>
  </si>
  <si>
    <t xml:space="preserve"> ایجاد انجمن های تولید ، پروسس و بسته بندی میوه جات تازه و خشک</t>
  </si>
  <si>
    <t xml:space="preserve">ایجاد 2 فابریکه پروسس و بسته بندی میوه جات تازه و خشک در سطح ولایات </t>
  </si>
  <si>
    <t xml:space="preserve">توزیع 50 بسته جمع آوری،خشک کردن وبسته بندی میوه جات تازه وخشک در سطح فارم </t>
  </si>
  <si>
    <t>• افزایش تولید پایدار و ازدیاد صادرات 
• میکانیزه ساختن جمع آوری حاصل، پروسس، سورت، درجه بندی، بسته بندی و ذخیره 
• احیا نام تجارتی میوه های تازه و خشک  در بازار های ملی وبین المللی
• ارزش افزای میوه جات تازه وخشک 
• ایجاد سهولت های بازار یابی از طریق ایجاد اتحادیه های تولید کننده گان، پروسس کننده گان ، تجار و صادر کننده گان
• ارتقآ ظرفیت باغداران در راستای عملیات قبل و بعداز برداشت حاصل
• بلند بردن عواید و سطح زندگی باغداران</t>
  </si>
  <si>
    <t>نگرهار،فراه،هلمند،کندهار ،نیمروز، اورزگان وزابل وغزنی</t>
  </si>
  <si>
    <t xml:space="preserve">برنامه تولید وحاصلخیزی </t>
  </si>
  <si>
    <t>خریداری و توزیع مقدار 8587 متریک تن گندم بذری اصلاح شده</t>
  </si>
  <si>
    <t xml:space="preserve">فراهم آوری وتسهیلات جهت احداث 300 قطعه نمایشی سایبین </t>
  </si>
  <si>
    <t>34ولایت کشور</t>
  </si>
  <si>
    <t>1398/10/1</t>
  </si>
  <si>
    <t>احیا و بازسازی آبگیر رباط</t>
  </si>
  <si>
    <t xml:space="preserve">احیا و بازسازی آبگیر و شبکه آبیاری ده لالا  </t>
  </si>
  <si>
    <t xml:space="preserve">احیا و بازسازی دیوار استنادی و شبکه آبیاری دهنه توغک </t>
  </si>
  <si>
    <t>احیا و بازسازی شبکه آبیاری درقد</t>
  </si>
  <si>
    <t>احیا و بازسازی آبگیر چلو</t>
  </si>
  <si>
    <t>احیا و بازسازی آبگیر پستک</t>
  </si>
  <si>
    <t xml:space="preserve">احیا و بازسازی آبگیر آخوند زاده خیل </t>
  </si>
  <si>
    <t xml:space="preserve">احیا و بازسازی آبگیر و شبکه آبیاری عنایت </t>
  </si>
  <si>
    <t xml:space="preserve">احیا و بازسازی آبگیر شاغاسی </t>
  </si>
  <si>
    <t xml:space="preserve">احیا و بازسازی آبگیر و شبکه آبیاری نل آب </t>
  </si>
  <si>
    <t xml:space="preserve">احیا و بازسازی شبکه آبیاری غلام علی </t>
  </si>
  <si>
    <t>احیا و بازسازی شبکه آبیاری گردنه مزار</t>
  </si>
  <si>
    <t xml:space="preserve">احیا و بازسازی شبکه آبیاری گرند آب </t>
  </si>
  <si>
    <t xml:space="preserve">احیا و بازسازی آبگیر و شبکه آبیاری قلعه نو  </t>
  </si>
  <si>
    <t xml:space="preserve">احیا و بازسازی شبکه آبیاری و آبگیر قلعه پردل  </t>
  </si>
  <si>
    <t>احیا و بازسازی شبکه آبیاری مابیک</t>
  </si>
  <si>
    <t>احیا و بازسازی شبکه آبیاری قلندر</t>
  </si>
  <si>
    <t xml:space="preserve">احیا و بازسازی شبکه آبیاری خالچان  </t>
  </si>
  <si>
    <t xml:space="preserve">احیا و بازسازی شبکه آبیاری تلاس </t>
  </si>
  <si>
    <t xml:space="preserve">ارتقا ظرفیت کارمندان ( برنامه اموزشی ToT در داخل و خارج از کشور) یک برنامه </t>
  </si>
  <si>
    <t xml:space="preserve">دایر نمودن یک ورکشاپ معلوماتی FLRC برای دهاقین و مالداران </t>
  </si>
  <si>
    <t xml:space="preserve">ارتقای ظرفیت برای 661 گروپ های دهاقین </t>
  </si>
  <si>
    <t xml:space="preserve">آموزش برای 2636 کارمندان و دهاقین </t>
  </si>
  <si>
    <t xml:space="preserve">آموزش 584 تن باغدار در بخش باغداری </t>
  </si>
  <si>
    <t xml:space="preserve">آموزش 613 تن کارمندان در بخش زراعت آبی </t>
  </si>
  <si>
    <t xml:space="preserve">حمایت وآموزش برای 670 تن زنان زراعت پیشه </t>
  </si>
  <si>
    <t xml:space="preserve">حمایت از برنامه های آموزشی حرفوی برای 29 تن جوانان </t>
  </si>
  <si>
    <t xml:space="preserve">برنامه های آموزشی للمی وآبی برای 396 تن دهاقین </t>
  </si>
  <si>
    <t xml:space="preserve">تهیه 19 کلیپ ویدیو برای دهاقین و مالداران </t>
  </si>
  <si>
    <t xml:space="preserve">تهیه کود کیمیاوی و تخم های بذری اصلاح شده برای 9233خانواده </t>
  </si>
  <si>
    <t xml:space="preserve">تهیه و خریداری بسته های باغداری برای 13660 خانواده </t>
  </si>
  <si>
    <t xml:space="preserve">تهیه وخریداری 99 عراده موتر سایکل </t>
  </si>
  <si>
    <t xml:space="preserve">ترمیم و تجهیز مراکز اموزش و معلومات، حمایت زراعت الکترونیکی و احداث 45 باب سبزخانه ها زراعتی </t>
  </si>
  <si>
    <t xml:space="preserve">حمایت از قوریه جات و ترتیب برنامه های آموزشی در بخش قوریه برای 407 گروپ دهاقین </t>
  </si>
  <si>
    <t xml:space="preserve">تدویر کورس های اموزشی برای 540 تن مالدار </t>
  </si>
  <si>
    <t xml:space="preserve">خریداری سامان و وسایل اتحادیه های تحت پوشش و مراکز سرد کن شیر 6بسته </t>
  </si>
  <si>
    <t xml:space="preserve">تهیه و خریداری 58 متریک تن خوراکه حیوانی برای مالداران </t>
  </si>
  <si>
    <t xml:space="preserve">خریداری 135 پایه ماشین قطع کننده علوفه ( chopper machine) برای مالداران </t>
  </si>
  <si>
    <t xml:space="preserve">انتخاب مستفیدین پروژه کمک به فقرا ( TUP) برای 2000 خانواده </t>
  </si>
  <si>
    <t xml:space="preserve">تقویت 15 باب گروپهای پروسیس خانم ها </t>
  </si>
  <si>
    <t xml:space="preserve">کمک نمودن تخنیکی کمپنی های پروسس 20 دفعه </t>
  </si>
  <si>
    <t>ایجاد فارم های ماهی و زنبور داری برای 13گروپ</t>
  </si>
  <si>
    <t xml:space="preserve">ارتقا ظرفیت و لوازم و وسایل برای گروپ ها12 دفعه </t>
  </si>
  <si>
    <t xml:space="preserve">دایر نمودن 24 بار جلسات بین دهاقین و تجاران و تطبیق مادل 4P </t>
  </si>
  <si>
    <t xml:space="preserve">مرتبط ساختن تجاران همرای12 باب مراکز معلوماتی و آموزشی دهاقین </t>
  </si>
  <si>
    <t xml:space="preserve">تهیه نمودن لوازم پروسس برای 403 تن دهاقین </t>
  </si>
  <si>
    <t xml:space="preserve">احداث نمودن 25 باب گرین هوسهای بزرگ برای دهاقین </t>
  </si>
  <si>
    <t>ظرفیت سازی دهاقین وکارمندان سبب اجراات بهتر و به موقع در عرصه های ارایه خدمات زراعتی ، مالداری وآبیاری گردید وهمچنان سبب رشد وتوسعه اقتصادی گردید.و کاهش مرگ ومیر حیوانات و جلوگیری از 20 فیصد امراض حیوانی در کشور</t>
  </si>
  <si>
    <t>احیاوحفاظت 238 جریب قوریه</t>
  </si>
  <si>
    <t>تهیه پروژه های عایداتی کوچک برای حفاظت نهالهای تپه های زیارت سخی در ساحه 112 هکتار</t>
  </si>
  <si>
    <t xml:space="preserve">نصب لوحه های آگاهی عامه به تعداد 150  (از فلز معه پایه، نوشتن یک ماده قانون تنظیم جنگلات به سایز 120 در 80  سانتی متر معه نصب در ساحه </t>
  </si>
  <si>
    <t>انجام سروی تخنیکی در جنگلات مندیر ولایت پکتیا غرض اعلام ساحه منحیث پارک ملی</t>
  </si>
  <si>
    <t xml:space="preserve">احداث 20 جریب باغ توت در ولایت پنجشیر </t>
  </si>
  <si>
    <t xml:space="preserve">احداث 70 جریب باغ عناب در ولایت فراه </t>
  </si>
  <si>
    <t>تهیه امکانات برای نظارت از فعالیت های تطبیق شده پروژه از (12) ساحه در 7 ولایت تحت پلان</t>
  </si>
  <si>
    <t>خریداری 336 کیلوگرام تخم پسته برای قوریه دارلن محلی غرض تولید نهال پسته ، با در نظر داشت 10فیصد ضایعات ( فی کیلو 1200عدد تخم )</t>
  </si>
  <si>
    <t xml:space="preserve">خریداری 8 عراده موترسایکل قابل استفاده در اراضی خامه و ناهموار  جنگلات طبیعی غرض نظارت و مراقبت از جنگلات طبیعی </t>
  </si>
  <si>
    <t>حفر چقرک و بذر مستقیم پسته و آبیاری و حفاظت آن  توسط انجمن های مربوطه</t>
  </si>
  <si>
    <t xml:space="preserve">کرایه موتر و سفریه کارمندان به منظور نظارت از فعالیتهای سال جاری، فعالیتهای سالهای قبل ، تدویر جلسات آگاهی عامه در رابطه به حفاظت جنگلات و راپور دهی ماهوار </t>
  </si>
  <si>
    <t>خریداری مقدار (4320) لیتر تیل پطرول  برای گردش موترسایکل های  مسولین  تطبیق کننده  پروژه ، (4) پایه کمره عکاسی  ، (4) پایه کمپیوتر لبتاپ و (4) پایه پروجکتور بمنظور تدویر ورکشاپ ها در  ولایات تحت پلان</t>
  </si>
  <si>
    <t>تهیه و توزیع تعداد ( 2400) پکیج ارزش افزایی شیره بته های هنگ برای اعضای انجمن های تنظیم علفچر ونباتات طبی  در 6 ولایت تحت پلان</t>
  </si>
  <si>
    <t>تهیه وتوزیع تعداد (120) پروژه عایداتی از طریق حفاظت و قرنطین بشکل طبیعی هنگ در ساحه (2400) هکتار  در 6 ولایت تحت پلان</t>
  </si>
  <si>
    <t>تهیه  و توزیع تعداد (2400) پکیج احیا ساحات تخریب شده هنگ برای انجمن های تنظیم علفچر و نباتات طبی شناسایی شده و جوامع محلی در ولایت تحت پلان</t>
  </si>
  <si>
    <t>ارتقاء ظرفیت تعداد (2640) نفر اعضای انجمن ها و کارمندان فنی ساحوی جهت احیا و حفاظت 2400 هکتارساحات تخریب شده  نبات طبی هنگ به شکل مصنوعی  در 6 ولایت</t>
  </si>
  <si>
    <t>شناسایی و ایجاد تعداد (24 ) انجمن علفچرها و نباتات طبی  ، تعداد (12) اتحادیه  و تثبیت (2400) هکتار ساحه برای تطبیق پروژه در (6) ولایت تحت پلان   .</t>
  </si>
  <si>
    <t xml:space="preserve">تهیه 15 پروژه ه عایداتی کوچک به منظور بذر مستقیم پسته در ساحه  جنگلات طبیعی ، حفاظت ، آبیاری و قروغ نمودن آن در ولایت تحت پلان </t>
  </si>
  <si>
    <t xml:space="preserve"> تهیه 7 سیت قرطاسیه در هفت ولایت تحت پلان </t>
  </si>
  <si>
    <t xml:space="preserve">استخدام و تمدید قرارداد (14) نفر کارمند فنی ساحوی سابقه در 7ولایت  تحت پلان </t>
  </si>
  <si>
    <t xml:space="preserve">تهیه و توزیع تعداد ( 400) پکیج ارزش افزایی تخم بته های زیره برای اعضای انجمن های تنظیم علفچر ونباتات طبی  در ولایت بدخشان </t>
  </si>
  <si>
    <t>احیای  100جنگل جلغوزه</t>
  </si>
  <si>
    <t xml:space="preserve">تهیه 20 پروژه های عایداتی کوچک به منظور بذر مستقیم جلغوزه در ساحه  جنگلات طبیعی ، حفاظت ، آبیاری و قروغ نمودن آن در ولایت تحت پلان </t>
  </si>
  <si>
    <t xml:space="preserve">خریداری 144 کیلو گرام تخم جلغوزه برای بذر با در نظر داشت 10فیصد ضایعات ( فی کیلو 2400 عدد تخم) در دو ولایت تحت پلان </t>
  </si>
  <si>
    <t xml:space="preserve">تهیه وتوزیع تعداد (20) پروژه عایداتی از طریق حفاظت و قرنطین بشکل طبیعی شیرین بویه در ساحه (400) هکتار  در ولایت جوزجان </t>
  </si>
  <si>
    <t xml:space="preserve">تهیه و توزیع تعداد ( 400) پکیج ارزش افزایی ریشه بته های شیرین بویه برای اعضای انجمن های تنظیم علفچر ونباتات طبی  در ولایت جوزجان </t>
  </si>
  <si>
    <t xml:space="preserve">تکمیل کارهای باقیمانده دیوارهای فارم در ولسوالی های تحت پلان ولایت تخار </t>
  </si>
  <si>
    <t>شناسایی و ایجاد انجمن پارک ملی چنگلات مندیر</t>
  </si>
  <si>
    <t>ظرفیت سازی اعضاء انجمن پارک ملی جنگلات مندیر</t>
  </si>
  <si>
    <t xml:space="preserve">موجودیت 1 نفر سوپروایزر در ولسوالی واخان بدخشان </t>
  </si>
  <si>
    <t xml:space="preserve">موجودیت 25 نفر محافظ </t>
  </si>
  <si>
    <t xml:space="preserve">موجودیت 50 جوره یونیفورم </t>
  </si>
  <si>
    <t xml:space="preserve">اجوره انتقال، غرس و آبیاری نهالهای چهار مغزدر ولایت کنر  که در سال 1397 و 1398 توسط انجمنهای جنگلداری تولید گردیده است </t>
  </si>
  <si>
    <t>اعمار1000 متر  مکعب چکدم در گلی ها به منظور کاهش سرعت آب و حفاظت اب و خاک</t>
  </si>
  <si>
    <t xml:space="preserve">پرداخت دو قسط نهال چارمغز در ولایت لغمان </t>
  </si>
  <si>
    <t xml:space="preserve">پرداخت یک قسط نهال جلغوزه در ولایت لغمان </t>
  </si>
  <si>
    <t xml:space="preserve">خریطه پلاستیکی دو کیلو یی رنگ سیاه سایز 15*30 سانتی در ولایت سمنگان </t>
  </si>
  <si>
    <t xml:space="preserve">کود حیوانی برای خریطه ها در ولایت سمنگان </t>
  </si>
  <si>
    <t xml:space="preserve">انتقال نهال های پسته از قوریه به ساحه در فصل خزان سال جاری ، حفاظت و آبیاری آن توسط انجمن های جنگلداری در ولایت سمنگان </t>
  </si>
  <si>
    <t xml:space="preserve">موجودیت کتاره کناره پیاده رو بند ذوالفقار </t>
  </si>
  <si>
    <t>موجودیت8 باب سایه بان 3x3 متر</t>
  </si>
  <si>
    <t xml:space="preserve">اعمار 2 باب محل تماشا </t>
  </si>
  <si>
    <t xml:space="preserve"> خریداری 10 عدد بطری 150 امپیری، تندرلایت  تایلندی، پلیت بلند جهت تامین برق دفتر پارک و مرکز سیاحین </t>
  </si>
  <si>
    <t>موجودیت 50 تخته لوحه معلوماتی کوچک ، متوسط و بزرگ برای پارک ملی بامیان</t>
  </si>
  <si>
    <t xml:space="preserve">کرایه و سفریه غرض نظارت از تطبیق موثر پروژه </t>
  </si>
  <si>
    <t xml:space="preserve">تبدیل نمودن چاه جذبی به چاه سپتیک در میانه بند ولایت بامیان </t>
  </si>
  <si>
    <t xml:space="preserve">موجودیت 4 نفر صفا کار </t>
  </si>
  <si>
    <t xml:space="preserve">احداث 80 جریب باغ بادام در ولایت سمنگان </t>
  </si>
  <si>
    <t xml:space="preserve">موجودیت 150 تخته لوحه معلوماتی کوچک ، متوسط و بزرگ برای پارک ملی بدخشان </t>
  </si>
  <si>
    <t xml:space="preserve">موجودیت موتر سایکل </t>
  </si>
  <si>
    <t xml:space="preserve">موجودیت جوی عاری از کثافات و جریان منظم آب </t>
  </si>
  <si>
    <t xml:space="preserve">خریداری 5 پایه مخابره واکی تاکی </t>
  </si>
  <si>
    <t xml:space="preserve">خریداری2000 متر   پایپ یک انچ رابری ایرانی جهت آبیاری 20هزار نهال در ولایت کنر </t>
  </si>
  <si>
    <t xml:space="preserve">اعمار 8 باب  ذخیره های کوچک 1*3*3  جهت آبیاری 20هزار نهال در ولایت کنر </t>
  </si>
  <si>
    <t xml:space="preserve">خریداری 50  تخته سولر250وات چینایی جهت آبیاری 20هزار نهال در ولایت کنر </t>
  </si>
  <si>
    <t xml:space="preserve">خریداري 5 پایه  واتر پمپ سولری با ملحقات جهت آبیاری 20هزار نهال در ولایت کنر </t>
  </si>
  <si>
    <t>مصارف جلسات یک روزه در سطح 9 ولایت با هیئت رهبری انجمنهای جنگلداری و ادارات ذیربط و توزیع سرتفکت به هر انجمن</t>
  </si>
  <si>
    <t>سفریه و کرایه ماستر ترینر یک نفر کارمند مرکز جهت ظرفیت سازی کارمندان ولایتی و جوامع محلی</t>
  </si>
  <si>
    <t xml:space="preserve">تهیه وخریداری (1) پایه کمپیوتر لبتاب - (1) پایه ماشین فوتوکاپی - (2) پایه پرنتر سه کاره - (1) پایه کمره عکاسی GPS دار- (5) پایه میز کار - (5) پایه چوکی چرخکی و قرطاسیه مورد ضرورت بمنظور انجام فعالیت ها در مرکز </t>
  </si>
  <si>
    <t>تمدید قرارداد 1 نفر متخصص مدیریت تغیر و ارتقای ظرفیت منابع طبیعی</t>
  </si>
  <si>
    <t xml:space="preserve">تمدید قرارداد یک نفر متخصص نباتات طبی برای مدت 12 ماه </t>
  </si>
  <si>
    <t>مصارف اداری، سفریه و کرایه بمنظور نظارت، ارزیابی و کنفرانس منابع طبیعی</t>
  </si>
  <si>
    <t>خریداری وسایل کنترول حریق در جنگلات و آموزش 50 نفر داوطلب از جامعه محلی در بخش کنترول حریق جنگل در مرکز  (وزارت )</t>
  </si>
  <si>
    <t>متفرقه و قرطاسیه باب در مرکز (وزارت )</t>
  </si>
  <si>
    <t>خریداری وسایل مورد ضرورت فارم ها در مزکز (وزارت )</t>
  </si>
  <si>
    <t>تمدید قرارداد با (1) نفر ماستر ترنیر در مرکز  در مرکز (وزارت)</t>
  </si>
  <si>
    <t xml:space="preserve">کابل ، پروان ،میدان وردک ، لوگر ، غزنی ، پکتیا ، پکتیکا ، سمنگان ، بلخ ، جوزجان ، فاریاب ، بامیان ، سرپل ، کاپیسا ، ننگرهار ، لغمان ، کنر، نورستان ، هلمند ، کندهار ، ارزگان ،بدخشان ، تخار ، بغلان ، کندز ، بادغیس ، هرات ، فراه ، غور ، پنجشیر ، دایکندی ، </t>
  </si>
  <si>
    <t>خریداری مقدار 7500متریک تن گندم از دهاقین که مازاد گندم دارند .</t>
  </si>
  <si>
    <t>خریداری تعداد 2میلیون تخته بوری خالی پلاستیکی جهت پرکاری مقدار 100هزا رمتریک تن تن گندم موجوده ،خریداری شده وکمکی .</t>
  </si>
  <si>
    <t>مصارف نگهداری مقدار 100هزار متریک تن گندم ذخیره شده در سیلو ها وگدام های کشور</t>
  </si>
  <si>
    <t>پرداخت محصول گمرکی تجهیزات مسلخ ها مربوط پروژه AMIPزیر بنا مارکیت زراعت به اساس مکتوب 869مورخ 16/10/98ریاست مالی وحسابی گرفته شده .</t>
  </si>
  <si>
    <t xml:space="preserve">مصارف متفرقه باقیمانده مقدار 40هزار متریک تن گندم مساعدت شده کشور پاکستان </t>
  </si>
  <si>
    <t xml:space="preserve">مصارف عملیاتی واداری خریداری گندم وانتقال گندم کمکی کشور هندوستان ومصارف نظارت وارزیابی پروژه ها وسفریه کارمندان </t>
  </si>
  <si>
    <t>کمپکشن کاری ،جغل اندازی وهموار کاری ساحه 4064مترمکعب صحن گدام 5000تنه ذخایر غله جات در ولایت فاریاب.</t>
  </si>
  <si>
    <t>ترمیم تعمیر اداری گدام 5هزار تنه درولایت غور.</t>
  </si>
  <si>
    <t xml:space="preserve">20%باقیمانده کار گدام 5000تنه ذخایر در ولایت پکتیکا </t>
  </si>
  <si>
    <t>70%باقیمانده کار گدام 3000تنه ذخایر در ولایت پنجشیر</t>
  </si>
  <si>
    <t>اعمار یک باب گدام 5000تنه ذخایر با ملحقات آن که شامل (احاطه دیوار ،دوباب اتاق اداری معه یک باب تشناب وچاه سپتیک وحفریک حلقه چاه عمیق در ولایت فراه.</t>
  </si>
  <si>
    <t xml:space="preserve">اعمار یک باب گدام 3هزار تنه ذخایر استراتبژیک غله جات با دوباب اتاق اداری آن معه چاه سپتیک در ولایت زابل  </t>
  </si>
  <si>
    <t>فاریاب,  , پنجشیر, کابل, غور ، پکتیکا ، فراه ، زابل  .</t>
  </si>
  <si>
    <t xml:space="preserve">ایجاد (270) قطعات نمونوی استندرد زعفران وتوزیع کود تقویتی برای قطعات نمایشی در ولایات تحت پلان </t>
  </si>
  <si>
    <t>آموزش دهاقین که برای شان قطعه ایجاد گردیده ودهاقین همجوار زعفران کار مرد  و زن درزمینه تولید وایجادمکتب دهقانی</t>
  </si>
  <si>
    <t xml:space="preserve">آموزش دهاقین پخته کار درمورد کشت، پرورش وبرداشت پخته در ولایات تحت پلان </t>
  </si>
  <si>
    <t xml:space="preserve">ایجاد (300) قطعه نمایشی پخته ومصارف کودکمیاوی وبسته های زراعتی در ولایات تحت پلان </t>
  </si>
  <si>
    <t>پرداخت دو قسط (20 افغانی) نهال چهار مغز</t>
  </si>
  <si>
    <t>تدویر برنامه های آگاهی عامه و ترننگ ها</t>
  </si>
  <si>
    <t>توزیع جواز نامه برای 36 انجمن جنگلداری</t>
  </si>
  <si>
    <t>انتقال 1.08 میلیون نهال چهارمغز</t>
  </si>
  <si>
    <t>حیای مجدد 1350 هکتار ساحه جنگلات چهار مغز</t>
  </si>
  <si>
    <t xml:space="preserve"> پرداخت یک قسط (10 افغانی) نهال جلغوزه
</t>
  </si>
  <si>
    <t>قرارداد بین المللی ICB خریداری ماشین آلات برای ریاست کانال</t>
  </si>
  <si>
    <t xml:space="preserve">قرارداد NCB047 کار ساخنمانی ( نصب پلانت سولری ) برای 2 پمپ </t>
  </si>
  <si>
    <t>ارتقای ظرفیت کارمندان ریاست کانال ننگرهار و ادارات ذیدخل</t>
  </si>
  <si>
    <t>کانال فرعی آبیاری مدرسه کلدان</t>
  </si>
  <si>
    <t xml:space="preserve">قرارداد محلی برای احیا و باز سازی کانال های درجه دوم و سوم ارل امام صاحب </t>
  </si>
  <si>
    <t>قرارداد محلی برای احیا و باز سازی کانال های درجه دوم و سوم ارباب عزت الله دشت ارچی</t>
  </si>
  <si>
    <t>قرارداد محلی برای احیا و باز سازی کانال های درجه دوم و سوم بابر شاخ دشت ارچی</t>
  </si>
  <si>
    <t>قرارداد محلی برای احیا و باز سازی کانال های درجه دوم و سوم بقال قشلاق امام صاحب</t>
  </si>
  <si>
    <t>قرارداد محلی برای احیا و باز سازی کانال های درجه دوم و سوم گاوسنگ امام صاحب</t>
  </si>
  <si>
    <t>قرارداد محلی برای احیا و باز سازی کانال های درجه دوم و سوم کنم امام صاحب</t>
  </si>
  <si>
    <t>قرارداد محلی برای احیا و باز سازی کانال های درجه دوم و سوم کوترمه امام صاحب</t>
  </si>
  <si>
    <t>قرارداد محلی برای احیا و باز سازی کانال های درجه دوم و سوم مدرسه قولاغ دشت ارچی</t>
  </si>
  <si>
    <t>قرارداد محلی برای احیا و باز سازی کانال های درجه دوم و سوم  محمد افضل دشت ارچی</t>
  </si>
  <si>
    <t>قرارداد محلی برای احیا و باز سازی کانال های درجه دوم و سوم  قلاچه امام صاحب</t>
  </si>
  <si>
    <t>قرارداد محلی برای احیا و باز سازی کانال های درجه دوم و سوم  قره کپه امام صاحب</t>
  </si>
  <si>
    <t>قرارداد محلی برای احیا و باز سازی کانال های درجه دوم و سوم  شهری اول امام صاحب</t>
  </si>
  <si>
    <t>قرارداد محلی برای احیا و باز سازی کانال های درجه دوم و سوم شهری دوم امام صاحب</t>
  </si>
  <si>
    <t>قرارداد محلی برای احیا و باز سازی کانال های درجه دوم و سوم  شیخ اباد امام صاحب</t>
  </si>
  <si>
    <t>قرارداد محلی برای احیا و باز سازی کانال های درجه دوم و سوم تازه لاقی ۲ امام صاحب</t>
  </si>
  <si>
    <t>قرارداد محلی برای احیا و باز سازی کانال های درجه دوم و سوم  ترکمن شاخ دشت ارچی</t>
  </si>
  <si>
    <t>قرارداد محلی برای احیا و باز سازی کانال های درجه دوم و سوم  یونس امام صاحب</t>
  </si>
  <si>
    <t>قرارداد محلی برای احیا و باز سازی کانال های درجه دوم و سوم  غرو مدرسه امام صاحب</t>
  </si>
  <si>
    <t xml:space="preserve">کانال فرعی آبیاری دوشاخ اول دشت ارچی </t>
  </si>
  <si>
    <t xml:space="preserve">کانال فرعی آبیاری دوشاخ دوم دشت ارچی </t>
  </si>
  <si>
    <t>کانال فرعی آبیاری دوشاخ سوم دشت ارچی</t>
  </si>
  <si>
    <t xml:space="preserve">کانال فرعی آبیاری غرو مدرسه امام صاحب </t>
  </si>
  <si>
    <t xml:space="preserve">کانال فرعی آبیاری گودام دار دشت ارچی </t>
  </si>
  <si>
    <t xml:space="preserve">کانال فرعی آبیاری گودام دار دوم دشت ارچی </t>
  </si>
  <si>
    <t xml:space="preserve">کانال فرعی آبیاری گودام دار سوم دشت ارچی </t>
  </si>
  <si>
    <t xml:space="preserve">کانال فرعی آبیاری گودام دار چهارم دشت ارچی </t>
  </si>
  <si>
    <t xml:space="preserve">کانال فرعی آبیاری جمالی اول دشت ارچی </t>
  </si>
  <si>
    <t xml:space="preserve">کانال فرعی آبیاری جمالی دوم دشت ارچی </t>
  </si>
  <si>
    <t xml:space="preserve">کانال فرعی آبیاری قنجوغه  اول امام صاحب </t>
  </si>
  <si>
    <t xml:space="preserve">کانال فرع آبیاری قنجوغه دوم امام صاحب </t>
  </si>
  <si>
    <t xml:space="preserve"> کانال فرعی آبیاری قرغز دوم امام صاحب </t>
  </si>
  <si>
    <t xml:space="preserve"> کانال فرعی آبیاری قرغزاول امام صاحب </t>
  </si>
  <si>
    <t xml:space="preserve"> کانال فرعی آبیاری سرفراز کانال دشت ارچی</t>
  </si>
  <si>
    <t xml:space="preserve"> کانال فرعی آبیاری سرفراز دوم دشت ارچی </t>
  </si>
  <si>
    <t xml:space="preserve"> کانال فرعی آبیاری سرفراز  سوم دشت ارچی </t>
  </si>
  <si>
    <t xml:space="preserve"> کانال فرعی آبیاری سرفراز چهارم دشت ارچی </t>
  </si>
  <si>
    <t xml:space="preserve"> کانال فرعی آبیاری سرفراز پنجم دشت ارچی </t>
  </si>
  <si>
    <t xml:space="preserve">کانال فرعی آبیاری شیر خان اول دشت ارچی </t>
  </si>
  <si>
    <t>کانال فرعی آبیاری شیر خان دوم دشت ارچی</t>
  </si>
  <si>
    <t xml:space="preserve">کانال فرعی آبیاری شیر خان سوم  دشت ارچی </t>
  </si>
  <si>
    <t xml:space="preserve">کانال فرعی آبیاری شیر خان چهارم دشت ارچی </t>
  </si>
  <si>
    <t xml:space="preserve">کانال  سومی آبیاری شیر خان دشت ارچی </t>
  </si>
  <si>
    <t>احیا و بازسازی کانال های درجه دوم و سوم و ازدیاد ساحه تحت پوشش</t>
  </si>
  <si>
    <t>احیا و بازسازی کانال های درجه دوم و سوم و ازدیاد ساحه تحت پوشش خواجه غار</t>
  </si>
  <si>
    <t>پروژه بازسازی شبکه های درجه دوم و سوم مربوط کانال های عمومی عبدالله ناقی و گل تپه (‌ NCB005) که این قرارداد در ولایت متذکره شامل 75  کانال فرعی میباشد</t>
  </si>
  <si>
    <t>پروژه بازسازی شبکه های درجه دوم و سوم مربوط کانال های عمومی لاقی٫ اقتیپه ٫ چهاردره و قلعه ذال  ( NCB006) که این قرارداد در ولایت متذکره شامل 107  کانال فرعی میباشد</t>
  </si>
  <si>
    <t xml:space="preserve"> حفاظت و تنظیم آبریزه قیران کجر </t>
  </si>
  <si>
    <t xml:space="preserve">حفاظت و تنظیم آبریزه  دهوایران </t>
  </si>
  <si>
    <t xml:space="preserve">حفاظت و تنظیم آبریزه کوتل کجک </t>
  </si>
  <si>
    <t xml:space="preserve">حفاظت و تنظیم آبریزه  کفتر جار </t>
  </si>
  <si>
    <t xml:space="preserve">حفاظت و تنظیم آبریزه کیسه توپک </t>
  </si>
  <si>
    <t>پروژه بازسازی شبکه های درجه دوم و سوم مربوط کانال های عمومی کوچه حصار‌ و  سر شهر (NCB-003)  که این قرارداد در ولایت متذکره شامل 27  کانال فرعی میباشد</t>
  </si>
  <si>
    <t>پروژه بازسازی شبکه های درجه دوم و سوم مربوط کانال های عمومی سیا آب، و فرهاد  ( NCB- 002)  که این قرارداد در ولایت متذکره شامل 27  کانال فرعی میباشد</t>
  </si>
  <si>
    <t>پروژه بازسازی کانال  عمومی کوچه حصار (NCB-007)</t>
  </si>
  <si>
    <t>قرارداد محلی برای احیا و باز سازی کانال های درجه دوم ده قاضی و یاردار ( ده قاضی و یخدره کانال)</t>
  </si>
  <si>
    <t>قرارداد محلی برای احیا و باز سازی کانال های درجه دوم و سوم ( گذره مدرسه و صندق کانال)</t>
  </si>
  <si>
    <t>قرارداد محلی برای احیا و باز سازی کانال های درجه دوم و سوم ( عاشقان ٫ اسماعیل پسخم کانال)</t>
  </si>
  <si>
    <t>قرارداد محلی برای احیا و باز سازی کانال های درجه دوم و سوم ( ملنگ آب و ساخه کانال)</t>
  </si>
  <si>
    <t>قرارداد محلی برای احیا و باز سازی کانال های درجه دوم و سوم ( آبدره ٫ فرخاب و اوازکان کانال)</t>
  </si>
  <si>
    <t>قرارد داد محلی برای آیجاد آبریزه و ارتقای ظرفیت انجمن محافظت جنگلات) ( آبریزه فرهاد ۱)</t>
  </si>
  <si>
    <t>قرارد داد محلی برای آیجاد آبریزه و ارتقای ظرفیت انجمن محافظت جنگلات ( ابریزه کوچه حصار)</t>
  </si>
  <si>
    <t>قرارد داد محلی برای آیجاد آبریزه و ارتقای ظرفیت انجمن محافظت جنگلات( ابریزه پاهین شهر)</t>
  </si>
  <si>
    <t>قرارد داد محلی برای آیجاد آبریزه و ارتقای ظرفیت انجمن محافظت جنگلات (ابریزه حیرتان کلان)</t>
  </si>
  <si>
    <t>قرارد داد محلی برای آیجاد آبریزه و ارتقای ظرفیت انجمن محافظت جنگلات (ابریزه باغ مبارک)</t>
  </si>
  <si>
    <t>قرارد داد محلی برای آیجاد آبریزه و ارتقای ظرفیت انجمن محافظت جنگلات (ابریزه پینگانی)</t>
  </si>
  <si>
    <t>قرارد داد محلی برای آیجاد آبریزه و ارتقای ظرفیت انجمن محافظت جنگلات (ابریزه کاکان)</t>
  </si>
  <si>
    <t>پروژه بازسازی شبکه های درجه دوم و سوم مربوط کانال های عمومی نهر چمن، دشت قلعه و قلبرس ( NCB003) که این قرارداد در ولایت متذکره شامل49  کانال فرعی میباشد</t>
  </si>
  <si>
    <t>پروژه بازسازی شبکه های درجه دوم و سوم مربوط کانال های عمومی ، شهرون 1 و 2  و شورآب ( NCB002)  که این قرارداد در ولایت متذکره شامل 33  کانال فرعی میباشد</t>
  </si>
  <si>
    <t>پروژه بازسازی شبکه های درجه دوم و سوم مربوط کانال های عمومی مومن آباد، قتق جر و یتیم تپه ( NCB004) که این قرارداد در ولایت متذکره شامل 45  کانال فرعی میباشد</t>
  </si>
  <si>
    <t>پروژه بازسازی شبکه های درجه دوم و سوم مربوط کانال های عمومی  ارپولی و قعنی ( NCB005) که این قرارداد در ولایت متذکره شامل 7  کانال فرعی میباشد</t>
  </si>
  <si>
    <t>پروژه بازسازی کانال  عمومی ارپولی (NCB-007)</t>
  </si>
  <si>
    <t>قرارد داد محلی برای ایجاد آبریزه و ارتقای ظرفیت انجمن محافظت جنگلات ( ابریزه هموارسای)</t>
  </si>
  <si>
    <t>قرارد داد محلی برای ایجاد آبریزه و ارتقای ظرفیت انجمن محافظت جنگلات (ابریزه اسفند دشت)</t>
  </si>
  <si>
    <t>قرارد داد محلی برای ایجاد آبریزه و ارتقای ظرفیت انجمن محافظت جنگلات ( ابریزه غارلی سای)</t>
  </si>
  <si>
    <t>قرارد داد محلی برای ایجاد آبریزه و ارتقای ظرفیت انجمن محافظت جنگلات ( ابریزه توپ  تاش)</t>
  </si>
  <si>
    <t>قرارد داد محلی برای ایجاد آبریزه و ارتقای ظرفیت انجمن محافظت جنگلات ( ابریزه فراهت)</t>
  </si>
  <si>
    <t>قرارد داد محلی برای ایجاد آبریزه و ارتقای ظرفیت انجمن محافظت جنگلات ( ابریزه چوپان شهید)</t>
  </si>
  <si>
    <t>قرارد داد محلی برای ایجاد آبریزه و ارتقای ظرفیت انجمن محافظت جنگلات (‌ابریزه تاش کوتل)</t>
  </si>
  <si>
    <t>قرارد داد محلی برای ایجاد آبریزه و ارتقای ظرفیت انجمن محافظت جنگلات (‌ابریزه دادسای)</t>
  </si>
  <si>
    <t>قرارد داد محلی برای ایجاد آبریزه و ارتقای ظرفیت انجمن محافظت جنگلات (‌ابریزه بیان ازار دره)</t>
  </si>
  <si>
    <t xml:space="preserve">ایجاد چیله عصری برا ی باغات انگور  16 هکتار </t>
  </si>
  <si>
    <t xml:space="preserve">اعمار ‌ذخایر صفر انرژی پیاز 43 باب </t>
  </si>
  <si>
    <t xml:space="preserve">نصب سیستم چیله در باغات متراکم میوه جات 22 هکتار </t>
  </si>
  <si>
    <t xml:space="preserve">نصب سیستم ابیاری قطریی در باغات  8 هکتار </t>
  </si>
  <si>
    <t xml:space="preserve">ایجاد باغات متراکم336 جریب </t>
  </si>
  <si>
    <t xml:space="preserve"> اعمار سرد خانه های اولیه در ولایات تحت پلان </t>
  </si>
  <si>
    <t xml:space="preserve"> اعمار سردخانه ها در ولایات تحت پلان </t>
  </si>
  <si>
    <t xml:space="preserve">ایجاد مراکز بسته بندی در ولایات تحت پلان </t>
  </si>
  <si>
    <t>لابراتوار کشت انساج</t>
  </si>
  <si>
    <t xml:space="preserve">اتاق پروسس در ولایات تحت پلان </t>
  </si>
  <si>
    <t xml:space="preserve">لابراتوار تعین کیفیت در ولایات تحت پلان </t>
  </si>
  <si>
    <t xml:space="preserve">اعمار حوض ذخایر اب برای ابیاری باغات  15 باب </t>
  </si>
  <si>
    <t xml:space="preserve">اعمار کشمش خانه ها 32 باب </t>
  </si>
  <si>
    <t xml:space="preserve">اعمار سه باب قطن برای نگهداری حیوانات در مواقع زایمان حیوانات در سه ولایت تحت پلان </t>
  </si>
  <si>
    <t xml:space="preserve">حلقه </t>
  </si>
  <si>
    <t xml:space="preserve">اعمار 14حلقه ذخیره آبگردان جهت ذخیره آب در چراگاه ها در ولایات تحت پلان </t>
  </si>
  <si>
    <t xml:space="preserve">اعمار یک باب حوض شستشو برای مواشی کوچی ها در ولایت کندز </t>
  </si>
  <si>
    <t xml:space="preserve">جوزجان*کندز،فاریاب،هرات،بادغیس ،بغلان ، کندهار ، بدخشان </t>
  </si>
  <si>
    <t>دراین برنامه برای امور کوچهیا  ،اعمار قوتن وحوض شستوشوی حیوانات برای ازبین بردن پرازیت های خارجی برای مواشی</t>
  </si>
  <si>
    <t>کنترول امراض  حیوانی پرازیتی ، آب آشامیدنی برای علفچرهای و حفظ ونگهداری مواشی درموقع  زایمان اعمار قوتن ها</t>
  </si>
  <si>
    <t xml:space="preserve">خریداری دو نوع  واکسین بروسولوز </t>
  </si>
  <si>
    <t>تطبیق ، انتقال و، مانیتورنگ و خریداری تجهیزات برای کمپاین بیماری بروسولوز</t>
  </si>
  <si>
    <t>تهیه و خریداری واکسین طاعون حیوانات نشخوار کننده کوچک بزو گوسفند (PPR)</t>
  </si>
  <si>
    <t xml:space="preserve">تطبیق ، انتقال و مانیتورنگ از برنامه واکسیناسیون </t>
  </si>
  <si>
    <t>تجهیز ، تکمیل و ایجاد تقویه سیستم سرتیفیکیت صحی وترنری بشک الکترونیک در بنادر رسمی و میدانهای هوائی</t>
  </si>
  <si>
    <t xml:space="preserve">احیا مجدد فارم های نسلگیری گوسفند و بز در ولایات بلخ و بغلان </t>
  </si>
  <si>
    <t xml:space="preserve">اعمار 30 باب ذخیره آبگردان  یا چکدم در علفچرها برای مواشی </t>
  </si>
  <si>
    <t xml:space="preserve">بلند بردن سطح آگاهی مالداران  کوچی و مقیم </t>
  </si>
  <si>
    <t xml:space="preserve">تجهیز  لابراتوار تحلیل و تجزیه تغذیه حیوانی </t>
  </si>
  <si>
    <t xml:space="preserve">تدویر کورس های آموزشی در بخش سایلچ </t>
  </si>
  <si>
    <t xml:space="preserve">ساخت  15 باب سیلوی سایلچ به ظرفیت 5 متریک تن در 4 ولایت کشور </t>
  </si>
  <si>
    <t>ایجاد فارمهای تکثیری ماهیان سرد آبی  گرم آبی در ولایت های بامیان ،پنجشیر ، بلخ و ننگرهار</t>
  </si>
  <si>
    <t xml:space="preserve">تدویر کورس های آموزشی در بخش ماهی پروری </t>
  </si>
  <si>
    <t xml:space="preserve">ایجاد بورد ملی لبنیات </t>
  </si>
  <si>
    <t>اعمار و تجهیز 6 باب مرکز اصلاح نسل (استیشن های القاح مصنوعی )</t>
  </si>
  <si>
    <t xml:space="preserve">اعمار و تجهیز ساختمانهای مراکز جمع آوری و سرد کن شیر و حفر چاه عمیق </t>
  </si>
  <si>
    <t xml:space="preserve">تدویر کورسهای آموزشی در بخش لبنیات و اصلاح نسل </t>
  </si>
  <si>
    <t xml:space="preserve">پرداخت پول باقیمانده تعمیر پیله وری ریشخور و پروژه ماهی بند سلما </t>
  </si>
  <si>
    <t xml:space="preserve">خریداری خوراکه و ادویه جات ماهی برای فارم ماهی پروری قرغه </t>
  </si>
  <si>
    <t xml:space="preserve">خریداری مواد مصرفی لابراتوار اصلاح نسل </t>
  </si>
  <si>
    <t xml:space="preserve">خریداری خوراکه بقه گاو های نسلی </t>
  </si>
  <si>
    <t xml:space="preserve">خریداری 40 عدد فامیل زنبور عسل و خریداری خوراکه و ادویه جات زنبور عسل </t>
  </si>
  <si>
    <t xml:space="preserve">خریداری مواد خوراکه فارم مالداری بینیحصار کابل </t>
  </si>
  <si>
    <t>خریداری مواد خوراکه فارم گاو داری ولایت غور</t>
  </si>
  <si>
    <t xml:space="preserve">خریداری مواد خوراکه فارم گوسفند قره قل ولایت بلخ وجوزجان </t>
  </si>
  <si>
    <t>اعمار دیوار فارم بینیحصارساحه  سرک کابل لوگر</t>
  </si>
  <si>
    <t xml:space="preserve">احیا  ی ذخیره آب آشامیدنی حیوانات فارم بینی حصار </t>
  </si>
  <si>
    <t xml:space="preserve">اعماردیوار احاطه قسمت دوم فارم مالداری بینیحصار </t>
  </si>
  <si>
    <t xml:space="preserve">خریداری وسایل (کمپیوتر ، کمره، پروجکتور و سه کاره)مورد نیاز مدیر یت های مالداری 34 ولایت و 6 آمریت مرکز </t>
  </si>
  <si>
    <t xml:space="preserve">اجرای برنامه کنترول کنه برای جلوگیری از انتشار بیماری تب کانگو </t>
  </si>
  <si>
    <t xml:space="preserve">تهیه ، خریداری و تطبیق واکسین طبق (FMD) در ده ولایت </t>
  </si>
  <si>
    <t xml:space="preserve">تهیه ف خریداری و تطبیق واکسین (Rabies) یا سگ دیوانه در ولایات تحت خطر </t>
  </si>
  <si>
    <t>عقد قراداد دستورات صحی وترنری (راپور دهی و نمونه گیری امراض ) بخاطر آگاهی از وضعیت شیوه بیماری ساری حیوانی وزونوز</t>
  </si>
  <si>
    <t xml:space="preserve">اعمار تعمیر کنیک های حیوانی یک اطاقه بریا 2 ولسوالی ولایت کابل و یک ولسوالی ولایت کندز </t>
  </si>
  <si>
    <t>اعمار تعمیر فارم مرغداری برای200 قطعه مرغ در مرکز</t>
  </si>
  <si>
    <t xml:space="preserve">نصب راه زینه حلقوی ، اعمار مکان جراتور و نصب آن کا بین دهلیذ کاشی کاری و کانکریت ریزی ره رو تحویلخانه تعمیر </t>
  </si>
  <si>
    <t>تهیه الماری (شلف های داخل تحویلخانه )</t>
  </si>
  <si>
    <t xml:space="preserve">تهیه تیل دیزل برای جنراتور و گاز مایع برای امورات روزمره لابراتوار </t>
  </si>
  <si>
    <t xml:space="preserve">احیا مجدد سیستم ویرنگ کاری برق تعمر لابراتوار </t>
  </si>
  <si>
    <t xml:space="preserve">خریداری تخ نطفه دار بریا تولید واکسین نیو کاستل </t>
  </si>
  <si>
    <t xml:space="preserve">برنامه انکشاف مالداری وصحت حیوانی </t>
  </si>
  <si>
    <t xml:space="preserve">برنامه تولید وحاصلخیزی زراعتی </t>
  </si>
  <si>
    <t xml:space="preserve">احداث 400 قطعه نمایشی در 34 ولایت کشور </t>
  </si>
  <si>
    <t xml:space="preserve">خریداری حدود مقدار 8587 متریک تن تخم بذری  اصلاح شده گندم ، انتقال و و توزیع آن به دهاقین مستحق در 34 ولایت کشور </t>
  </si>
  <si>
    <t xml:space="preserve">فراهم آوری تسهیلات جهت احداث 300قطعه نمایشی سایبین در 20 ولایت کشور </t>
  </si>
  <si>
    <t xml:space="preserve">طرح وتنظیم همه جانبه علفچرها به اشتراک جوامع محلی </t>
  </si>
  <si>
    <t>AFG/390770</t>
  </si>
  <si>
    <t xml:space="preserve">تثبیت ریگهای روان به هکتار </t>
  </si>
  <si>
    <t xml:space="preserve">تهیه ۴۶۶۶  کیلوگرام تخم گز، ساکیاول، سالسولا وتارغ </t>
  </si>
  <si>
    <t xml:space="preserve">کیلوګرام </t>
  </si>
  <si>
    <t>بذر تخم تهیه شده درساحه ۱۲۶۴هکتار</t>
  </si>
  <si>
    <t xml:space="preserve">مصارف اداری ونظارت کارمندان ولایتی ازفعالیت های تطبیق شده پروژه در ولایات تحت پلان </t>
  </si>
  <si>
    <t xml:space="preserve">ایجاد انجمن </t>
  </si>
  <si>
    <t>ظرفیت سازی اعضای انجمن/ نفر</t>
  </si>
  <si>
    <t xml:space="preserve">نفر </t>
  </si>
  <si>
    <t>تناوب، تنظیم چرا در علفچرهاساحه به هکتار</t>
  </si>
  <si>
    <t>تهیه ونصب بیلبورهای تبلیغاتی درساحات علفچرهای انجمن ها</t>
  </si>
  <si>
    <t>قرنطین علفچرها قسماَ تخریب شده وجمع اوری تخم ان بمنظور بذر درساحات تحت تخریب از طریق پروژه های عایداتی کوچک</t>
  </si>
  <si>
    <t xml:space="preserve">بذر پاشی تخم های جمع اوری شده از ساحات قرنطین از طریق توزیع پروژه های عایداتی </t>
  </si>
  <si>
    <t xml:space="preserve">اعمار چکدم وذخیره کوچک ابی درساحات ابریزه ها </t>
  </si>
  <si>
    <t xml:space="preserve">مترمکعب </t>
  </si>
  <si>
    <t xml:space="preserve">اعمار بند های خاکی ابگردان </t>
  </si>
  <si>
    <t xml:space="preserve">تهیه موتر سایکل </t>
  </si>
  <si>
    <t xml:space="preserve">عراده </t>
  </si>
  <si>
    <t xml:space="preserve">تهیه پطرول برای گردش موتر سایگل </t>
  </si>
  <si>
    <t xml:space="preserve">لیتر </t>
  </si>
  <si>
    <t>تهیه بسته های وسایل سروی علفچرها</t>
  </si>
  <si>
    <t xml:space="preserve">تهیه کشک وطنی برای بذر تخم </t>
  </si>
  <si>
    <t xml:space="preserve">تهیه خیمه </t>
  </si>
  <si>
    <t>تهیه کمپیوتر لبتاب</t>
  </si>
  <si>
    <t>دوز</t>
  </si>
  <si>
    <t xml:space="preserve">دوز </t>
  </si>
  <si>
    <t xml:space="preserve">مرتبه </t>
  </si>
  <si>
    <t xml:space="preserve">قلم  مختلفه </t>
  </si>
  <si>
    <t>نفر</t>
  </si>
  <si>
    <t xml:space="preserve">قلم </t>
  </si>
  <si>
    <t xml:space="preserve">کورس </t>
  </si>
  <si>
    <t xml:space="preserve">دوره </t>
  </si>
  <si>
    <t>بورد</t>
  </si>
  <si>
    <t>قلم</t>
  </si>
  <si>
    <t xml:space="preserve">قلم مختلفه </t>
  </si>
  <si>
    <t>فامیل</t>
  </si>
  <si>
    <t>تن</t>
  </si>
  <si>
    <t xml:space="preserve">دور </t>
  </si>
  <si>
    <t xml:space="preserve">متر مربع </t>
  </si>
  <si>
    <t>لیتر/کیلو</t>
  </si>
  <si>
    <t xml:space="preserve">بیضه </t>
  </si>
  <si>
    <t>تهیه میز وچوکی</t>
  </si>
  <si>
    <t xml:space="preserve">پرینتر سیاه وسفید </t>
  </si>
  <si>
    <t>تهیه قیچی شاخه بری نوع سویسی سایزکلان</t>
  </si>
  <si>
    <t xml:space="preserve">تمدید و استخدام کارمند فنی ساحوی علفچرها و تثبیت ریگهای روان و تمدید قرارداد کارمند فنی وتخنیکی مرکز تکثیری وتولیدی نهال ریشه </t>
  </si>
  <si>
    <t>تمدید نکران برای مرکز تولیدی وتکثیری</t>
  </si>
  <si>
    <t xml:space="preserve">تهیه1333332 قلمه کز، تاغ وسکساول  </t>
  </si>
  <si>
    <t xml:space="preserve">قلمه </t>
  </si>
  <si>
    <t xml:space="preserve">آماده ساختن وغرس قلمه های تهیه شده   درمرکز تولیدی  تکثیری در ولایات تحت پلان </t>
  </si>
  <si>
    <t xml:space="preserve">کشیدن نهال وانتقال نهال درساحه </t>
  </si>
  <si>
    <t>حفر چقورک وغرس نهال</t>
  </si>
  <si>
    <t xml:space="preserve">تهیه آب برای آبیاری به لیتر </t>
  </si>
  <si>
    <t>آبیاری نهال ها،</t>
  </si>
  <si>
    <t xml:space="preserve">تهیه قرطاسیه باب </t>
  </si>
  <si>
    <t>تهیه 1333 کیلوگرام تخم نباتات خشک پسند</t>
  </si>
  <si>
    <t>سرویرعلفچرها</t>
  </si>
  <si>
    <t xml:space="preserve">سفریه وکرایه دونفرماستر ترینر وکارمند فنی جهت ظرفیت سازی کارمندان ولایتی  وجوامع محلی  </t>
  </si>
  <si>
    <t xml:space="preserve">کمپیوتر لب تاپ کورای 7 </t>
  </si>
  <si>
    <t xml:space="preserve">میزکار وطنی </t>
  </si>
  <si>
    <t>چوکی چرخکی</t>
  </si>
  <si>
    <t>پرنتر M402 dn</t>
  </si>
  <si>
    <t xml:space="preserve">متخصص تنظیم علفچرها در مرکز وزارت </t>
  </si>
  <si>
    <t xml:space="preserve">ماستر ترینر علفچرها در مرکز وزارت </t>
  </si>
  <si>
    <t xml:space="preserve">سفریه وکرایه دونفر نظارت کننده در 10 ولایت دومرتبه درسال </t>
  </si>
  <si>
    <t xml:space="preserve"> تنظیم همه جانبه علفچرها وتثبیت ریگهای روان با استفاده از شیوه های مناسب تخنیکی جهت بهبود پوشش نبات، آب وخاک، کاهش توسعه، کاهش فشار بالای اکوسیستمهای علفچرهاوبهبود معیشیت مردم محل را فراهم مینماید </t>
  </si>
  <si>
    <t xml:space="preserve">کندز ، هرات ،جوزجان ،فاریاب ، بلخ ، فراه ، غزنی ، غور ، بغلان ، کندهار ، سمنگان </t>
  </si>
  <si>
    <t>اعمار حوض آبیاری سیاه سنگ</t>
  </si>
  <si>
    <t>دیوار محافظوی گبیونی گیرو جوی دنگک سیدان</t>
  </si>
  <si>
    <t>باز سازی سر بند و کانال دو شمعه</t>
  </si>
  <si>
    <t>باز سازی سر بند قلعه مراد خان</t>
  </si>
  <si>
    <t>دیولان گبیون وال</t>
  </si>
  <si>
    <t>تحکیم کاری سر بند و کانال رحمت خیل</t>
  </si>
  <si>
    <t>پروژه سر بند و کانال صادق خیل</t>
  </si>
  <si>
    <t>باز سازی کانال تاجوی ککرک ورغه</t>
  </si>
  <si>
    <t>باز سازی سیستم های آبیاری سیفون و پاک کاری کانال جوی نو</t>
  </si>
  <si>
    <t>پرچاوه و پاک کاری کانال نو جوی</t>
  </si>
  <si>
    <t xml:space="preserve">سیستم های آبیاری سولری نرنگ داگ </t>
  </si>
  <si>
    <t>سیستم های آبیاری سولری حصار داگ قسمت 1 و 2</t>
  </si>
  <si>
    <t xml:space="preserve">سیستم آبیاری سولری سرکانو للمه </t>
  </si>
  <si>
    <t>سیستم آبیاری سولری لاهور داگ</t>
  </si>
  <si>
    <t>سیستم آبیاری سولری دهن شور پشمکی (بوکن)</t>
  </si>
  <si>
    <t>سیستم آبیاری سولری میران زی ( بیشه)</t>
  </si>
  <si>
    <t>سیستم آبیاری سولری بابی ها</t>
  </si>
  <si>
    <t>دیوار گبیونی بیشه</t>
  </si>
  <si>
    <t>باز سازی سر بند ترناب و پخته کاری کانال پیشغور</t>
  </si>
  <si>
    <t>دیوار گبیونی قابی زان</t>
  </si>
  <si>
    <t>باز سازی کانال چینه هولان رباط</t>
  </si>
  <si>
    <t>اعمار حوض هلال چینه</t>
  </si>
  <si>
    <t>کوتنی سر کلی گبیون وال</t>
  </si>
  <si>
    <t>باز سازی پخته کاری کانال ورغاب</t>
  </si>
  <si>
    <t>سر بند و کانال پاخیل</t>
  </si>
  <si>
    <t>سر بند کانال ها و دیوار محافظوی پیرو خیل</t>
  </si>
  <si>
    <t>دیوار محافظوی کاریز مشنگی</t>
  </si>
  <si>
    <t>دیوار محافظوی کانال اشخیل</t>
  </si>
  <si>
    <t>اعمار سر بند و کانال خوساچینگی</t>
  </si>
  <si>
    <t>اعمار سر بند و کانال لالی چینه</t>
  </si>
  <si>
    <t>اعمار سر بند و کانال خم میران</t>
  </si>
  <si>
    <t>اعمار سر بند و کانال سپین پل</t>
  </si>
  <si>
    <t>اعمار سر بند و کانال کچکول لمسو</t>
  </si>
  <si>
    <t>اعمار سر بند و کانال شمشالی</t>
  </si>
  <si>
    <t>تحکیم کاری زمین سور گل خان</t>
  </si>
  <si>
    <t>دیوار محافظوی خواجه لکن</t>
  </si>
  <si>
    <t>قیر ریزی سرک های داخل فارم بادام باغ</t>
  </si>
  <si>
    <t>قلعه خنجر گبیون وال</t>
  </si>
  <si>
    <t>دیوار گبیونی نوی کلا</t>
  </si>
  <si>
    <t>دیوار گبیونی علی وات</t>
  </si>
  <si>
    <t>تحکیم کاری دیوار گبیونی زمین های زراعتی دار آباد پائین</t>
  </si>
  <si>
    <t>دیوار محافظوی گبیونی غلامان و سر چخلی</t>
  </si>
  <si>
    <t>دیوار گبیونی بادوان</t>
  </si>
  <si>
    <t xml:space="preserve">غور ،میدان وردک ، پکتیا ، دایکندی ، بغلان ، کنر ، بادغیس ، پنجشیر ، زابل ، تخار ، ننگرهار ، هلمند ، کابل ، غزنی ، پکتیکا ، خوست ، فراه ، ارزگان ، قندهار </t>
  </si>
  <si>
    <t>بهبود در سیستم آبیاری ، بلند بردن حاصیلات و تولیدات زراعتی و از بین بردن فقر اقتصادی از طریق بازسازی تمام زیر ساخت های آبیاری, استفاده موثر از آب و توسعه ساحات زراعتی</t>
  </si>
  <si>
    <t>01/10/1398</t>
  </si>
  <si>
    <t>30/09/1399</t>
  </si>
  <si>
    <r>
      <t>توضیح مختصر وضعيت پروژ  (</t>
    </r>
    <r>
      <rPr>
        <sz val="9"/>
        <color theme="1"/>
        <rFont val="B Nazanin"/>
        <charset val="178"/>
      </rPr>
      <t>در صورتيکه پروژه متوقف باشد، دليل مشخص ارايه گردد</t>
    </r>
    <r>
      <rPr>
        <sz val="11"/>
        <color theme="1"/>
        <rFont val="B Nazanin"/>
        <charset val="178"/>
      </rPr>
      <t xml:space="preserve">) </t>
    </r>
  </si>
  <si>
    <t>اعمار سه باب کمپلکس سردخانه عصری 5000 متریک تنه در ولایت کابل</t>
  </si>
  <si>
    <t>اعمار یک باب کمپلکس سردخانه عصری 5000 متریک تنه در ولایت هرات</t>
  </si>
  <si>
    <t>اعمار یک باب کمپلکس سردخانه عصری 5000 متریک تنه در ولایت ننگرهار</t>
  </si>
  <si>
    <t>اعمار یک باب کمپلکس سردخانه عصری 5000 متریک تنه در ولایت بلخ</t>
  </si>
  <si>
    <t>اعمار یک باب کمپلکس سردخانه عصری 5000 متریک تنه در ولایت کندهار</t>
  </si>
  <si>
    <t>اعمار یک باب کمپلکس سردخانه عصری 5000 متریک تنه در ولایت کندز</t>
  </si>
  <si>
    <t>بسته</t>
  </si>
  <si>
    <t xml:space="preserve">دفعه </t>
  </si>
  <si>
    <t>گروپ</t>
  </si>
  <si>
    <t xml:space="preserve">خانواده </t>
  </si>
  <si>
    <t>کلیپ</t>
  </si>
  <si>
    <t xml:space="preserve">برنامه </t>
  </si>
  <si>
    <t xml:space="preserve">شبکه </t>
  </si>
  <si>
    <t xml:space="preserve">کاهش فقر خانواده ها ، اشتغال زایی  و بلند رفتن اقتصاد دهاقین و رشد اقتصاد کشور از ساحات خشک 
تشویق دهاقین از زمین های که استفاده نمی کنند بنابر کمبود آب 
ارتقا ظرفیت دهاقین ومالداران در سطح کشور </t>
  </si>
  <si>
    <t xml:space="preserve">فعالیت های500 جریب فارم تحقیقاتی ترویجی در مزارشریف  </t>
  </si>
  <si>
    <t xml:space="preserve">فعالیت های 500 فارم تحقیقاتی ترویجی در ولایت تخار </t>
  </si>
  <si>
    <t xml:space="preserve">سروی و طبقه بندی خاک های دو فارم 1000 جریب </t>
  </si>
  <si>
    <t xml:space="preserve">ایجاد 200 جریب قطعات نمایشی ترویجی در 8 ولایت </t>
  </si>
  <si>
    <t xml:space="preserve">پیشبرد فعالیت های فارم تحقیقاتی و ترویجی زراعت خشک بادام باغ </t>
  </si>
  <si>
    <t xml:space="preserve">ورکشاپ برای کارمندان بخش زراعت در کالا سنتر </t>
  </si>
  <si>
    <t xml:space="preserve">تدویر چهار ورکشاپ چهار مرتبه برای کارمندان وروسای 10 ولایت </t>
  </si>
  <si>
    <t xml:space="preserve">ترینینگ آموزشی ترویجی و تحقیقاتی برای بلند رفتن ظرفیت دهاقین در 8 ولایت </t>
  </si>
  <si>
    <t xml:space="preserve">سفر کارمندان تحقیقات وترویج به ولایات که پروگرام های زراعت خشک تطبیق میگردد </t>
  </si>
  <si>
    <t xml:space="preserve">ایجاد نمایشگاه در ریاست عمومی تحقیقات زراعتی با اجناس </t>
  </si>
  <si>
    <t xml:space="preserve">مصارف پایدار و Fasibility دو فارم </t>
  </si>
  <si>
    <t xml:space="preserve">چاپ منول های درسی ، نشریه ها ، بروشور ها و پامفلیت های ترویجی تبلیغی </t>
  </si>
  <si>
    <t xml:space="preserve">تدویر دو round table به اشتراک موسسات همکار ، کارمندان و دونر ها </t>
  </si>
  <si>
    <t xml:space="preserve">خریداری پروسیس مواد غذایی برای 100 زن </t>
  </si>
  <si>
    <t xml:space="preserve">ورق ، جلد </t>
  </si>
  <si>
    <t xml:space="preserve">تکمیل و تادیات کارباقیمانده تعمیر اداری مقام وزارت </t>
  </si>
  <si>
    <t xml:space="preserve">50%کار باقیمانده بلند نمودن دیوار احاطه بالای دیوار فعلی جهت تدابیر امنیتی بهتر و جلوگیری از حوادث ناگوار  </t>
  </si>
  <si>
    <t xml:space="preserve">اعمار تعمیر یونت ترویجی ولسوالی بلخاب ریاست زراعت ولایت سرپل </t>
  </si>
  <si>
    <t xml:space="preserve">ایجاد سایه بان ریاست زراعت ولایت کاپیسا </t>
  </si>
  <si>
    <t>اضافه کاری اعمار تعمیر 20 اطاقه یونت ترویجی ولایت نورستان سال 1385</t>
  </si>
  <si>
    <t xml:space="preserve">جهت اعمار شیلتر (سایبان ) برای تراکتور ها وسایر وسایط نقلیه ریاست زراعت ولایت ارزگان </t>
  </si>
  <si>
    <t xml:space="preserve">احاطه دیوار تعمیر ریاست زراعت ولایت کندز </t>
  </si>
  <si>
    <t xml:space="preserve">احاطه </t>
  </si>
  <si>
    <t xml:space="preserve">دفاتر </t>
  </si>
  <si>
    <t xml:space="preserve">مصارف تجهیز و بازسازی دفاتر زراعت در مرکز و  ولایات </t>
  </si>
  <si>
    <t xml:space="preserve">فیصدی مصرف بودجه الی ختم ربع </t>
  </si>
  <si>
    <t xml:space="preserve">مطالعات امکان سنجی پروژه های وزارت زراعت در 34 ولایت </t>
  </si>
  <si>
    <t xml:space="preserve">پروژه آبیاری اندخوی در ولایت فاریاب </t>
  </si>
  <si>
    <t xml:space="preserve">احداث بند موسی قلعه و کانال زمین داور در ولایت هلمند </t>
  </si>
  <si>
    <t xml:space="preserve">پروژه </t>
  </si>
  <si>
    <t xml:space="preserve">34 ولایت </t>
  </si>
  <si>
    <t xml:space="preserve">کابل ، سرپل ، کاپیسا ، نورستان ، ارزگان ، کندز </t>
  </si>
  <si>
    <t>جریب</t>
  </si>
  <si>
    <t>هکتار</t>
  </si>
  <si>
    <t xml:space="preserve">لوحه </t>
  </si>
  <si>
    <t>پکیج</t>
  </si>
  <si>
    <t xml:space="preserve">سیت </t>
  </si>
  <si>
    <t xml:space="preserve">تخته </t>
  </si>
  <si>
    <t xml:space="preserve">بخش فارم بادام باغ </t>
  </si>
  <si>
    <t>حفظ و مراقبت وسایط ووسایل فارم وترمیم ماشین آلات زراعتی آمریت ماشین الات .</t>
  </si>
  <si>
    <t>تجدید، ترمیم ومراقبت سستم های آبیاری فارم    .</t>
  </si>
  <si>
    <t xml:space="preserve">تهیه وخریداری وسایل سامان آلات فارم </t>
  </si>
  <si>
    <t>تهیه وخریداری روغنیات فارم (دیزل ، پطرول و مبلایل)</t>
  </si>
  <si>
    <t xml:space="preserve">پرداخت فیس ماهانه انتر نت برای دو عدد مودیم برای مامورین </t>
  </si>
  <si>
    <t xml:space="preserve">استخدام کارگرروزمزدبه اساس ۲۶روزکاری درفی ماه </t>
  </si>
  <si>
    <t>خریداری ۲پایه دواپاش ۱۲ لیتره نکلی وپلاستکی.</t>
  </si>
  <si>
    <t xml:space="preserve">تهیه وخریداری ادویه جات </t>
  </si>
  <si>
    <t xml:space="preserve">بخش  باغداری فارم </t>
  </si>
  <si>
    <t xml:space="preserve">تهیه وخریداری کود کیمیاوی یوریا </t>
  </si>
  <si>
    <t xml:space="preserve">تهیه وخریداری سامان الات ووسایل </t>
  </si>
  <si>
    <t xml:space="preserve">خریداری وسایل شاخه بری </t>
  </si>
  <si>
    <t xml:space="preserve">بخش فارم قرغه                                                 </t>
  </si>
  <si>
    <t xml:space="preserve">روغنیات برای آماده ساختن زمین توسط ماشین آلات زراعتی جهت کشت تجارب </t>
  </si>
  <si>
    <t xml:space="preserve">حفظ مراقبت وسایط، ماشین الات زراعتی وزیر بنا های فارم                                                  </t>
  </si>
  <si>
    <t xml:space="preserve">کارگرروزمزد به اساس روز کاری </t>
  </si>
  <si>
    <t xml:space="preserve">بخش فارم بنی حصار                                           </t>
  </si>
  <si>
    <t>تهیه وخریدرای روغنیات .</t>
  </si>
  <si>
    <t xml:space="preserve">تهیه وخریداری ادویه جات زراعتی </t>
  </si>
  <si>
    <t xml:space="preserve">خریداری کود کمیاوی یوریا ودی ای پی            </t>
  </si>
  <si>
    <t>استخدام کارگرروزمزد به اساس ۲۶روزکاری</t>
  </si>
  <si>
    <t xml:space="preserve">بخش خاکشناسی   </t>
  </si>
  <si>
    <t xml:space="preserve">حفظ ومراقبت تعمیرولابراتوار ریاست تحقیقات خاکشناسی                                                  </t>
  </si>
  <si>
    <t>سروی نمونه گیری وحفر پروفایل خاک دایکندی وننگرهار</t>
  </si>
  <si>
    <t xml:space="preserve">تیل وروغنیات برای جنراتور موجود                 </t>
  </si>
  <si>
    <t>ترمیم ماشین آلات لابراتوارخاکشناسی</t>
  </si>
  <si>
    <t>تهیه وسایل مواد و سامان آلات مورد ضرورت بخش خاکشناسی</t>
  </si>
  <si>
    <t xml:space="preserve">بخش فارم تحقیقات مالداری ریشخور                               </t>
  </si>
  <si>
    <t xml:space="preserve">حفظ و مراقبت وسایط ، وسایل وزیر بناها و هموارکاری و بلاک بندی فارم                             </t>
  </si>
  <si>
    <t xml:space="preserve">تهیه تیل وروغنیات  </t>
  </si>
  <si>
    <t xml:space="preserve">تهیه و خریداری حیوانات  مورد ضرورت فارم تحقیقاتی مالداری </t>
  </si>
  <si>
    <t>تهیه وخریداری خوراکه کانستریت برای یکسال به</t>
  </si>
  <si>
    <t xml:space="preserve">تهیه وخریداری ، پرزه جات ، وسایل ، سامان الات ، اجناس ولوازم مورد نیاز فارم                           </t>
  </si>
  <si>
    <t xml:space="preserve">خریداری ادویجات و واکسین های مختلف گاوها ، گوسفندان و مرغها                                        </t>
  </si>
  <si>
    <t xml:space="preserve">خریداری یک پایه ماشین چوچه کشی اتومات 100 بیضه یی معه تمام وسایل وسامان الات ضروری ونصب ان </t>
  </si>
  <si>
    <t xml:space="preserve">خریداری تجهیزات دفتری و وسایل مورد نیاز فارم      </t>
  </si>
  <si>
    <t xml:space="preserve">اعمار حوض ذخیره آب با نصب سولر و تجهیزات مورد ضرورت در فارم تحقیقات مالداری ریشخور        </t>
  </si>
  <si>
    <t>استخدام کارگر روز مزد به تعداد 260 نفردریک ماه</t>
  </si>
  <si>
    <t xml:space="preserve">بخش فارمهای تحقیقاتی در ولایات </t>
  </si>
  <si>
    <t xml:space="preserve">1- روغنیات جهت آماده ساختن زمین توسط ماشین آلات زراعتی برای تجارب سبزیجات، نباتات صنعتی و پلیدار و دیگر تجارب </t>
  </si>
  <si>
    <t>2-حفظ مراقبت وسایط ماشین الات زراعتی وزیربنا های فارم ها.</t>
  </si>
  <si>
    <t>3-پرداخت فیس ماهانه انتر نت  برای دو عدد مودیم جهت استفاده مامورین در امورات رسمی فار مها .</t>
  </si>
  <si>
    <t xml:space="preserve">4- تهیه کود کیمیاوی یوریا و دی ای پی فارمها. </t>
  </si>
  <si>
    <t>5-تهیه وسایل خورد کوچک زراعتی (بیل، کنگ، خریطه پلاستیکی نخی) فارمها  .</t>
  </si>
  <si>
    <t>6-تهیه کودحیوانی.</t>
  </si>
  <si>
    <t>7- کارگرروزمزد به اساس روز کاری درفی ماه بنابر ضرورت به تعداد مختلف در روزها کارمیکنند).</t>
  </si>
  <si>
    <t>عدد</t>
  </si>
  <si>
    <t xml:space="preserve">بوری </t>
  </si>
  <si>
    <t xml:space="preserve">نفر/ ماه </t>
  </si>
  <si>
    <t xml:space="preserve">به قدرضرورت </t>
  </si>
  <si>
    <t xml:space="preserve">باب فارم </t>
  </si>
  <si>
    <t xml:space="preserve">نفر / ماه </t>
  </si>
  <si>
    <t xml:space="preserve">فارم </t>
  </si>
  <si>
    <t xml:space="preserve">نوع </t>
  </si>
  <si>
    <t xml:space="preserve">نفر /ماه </t>
  </si>
  <si>
    <t>طبق نیاز</t>
  </si>
  <si>
    <t xml:space="preserve">طبق نیاز </t>
  </si>
  <si>
    <t xml:space="preserve">باب /فارم </t>
  </si>
  <si>
    <t xml:space="preserve">اکمال وتجهیز فارم تحقیقاتی غرض تطبیق (   ) تجربه تحقیقاتی و پیشبرد سایر برنامه های پلان شده جهت تولید و معرفی تکنالوژی های جدید و مناسب بدهاقین بخاطر افزایش کمی و کیفی محصولات زراعتی. </t>
  </si>
  <si>
    <t xml:space="preserve">فورم گزارشدهی ربعوار از چگونگی پیشرفت پروژه های انکشافی طی ربع اول سال (1399)
وزارت/اداره ( زراعت، آبیاری و مالداری) </t>
  </si>
  <si>
    <t xml:space="preserve">فورم گزارشدهی ربعوار از چگونگی پیشرفت پروژه های انکشافی طی ربع اول سال مالی  (1399)
وزارت/اداره ( زراعت، آبیاری و مالداری) </t>
  </si>
  <si>
    <t xml:space="preserve">فورم گزارشدهی ربعوار از چگونگی پیشرفت پروژه های انکشافی طی ربع اول سال مالی 1399)
وزارت/اداره ( زراعت، آبیاری و مالداری) </t>
  </si>
  <si>
    <t xml:space="preserve">فورم گزارشدهی ربعوار از چگونگی پیشرفت پروژه های انکشافی طی ربع اول سال مالی (1399)
وزارت/اداره ( زراعت، آبیاری و مالداری) </t>
  </si>
  <si>
    <t xml:space="preserve">فورم گزارشدهی ربعوار از چگونگی پیشرفت پروژه های انکشافی طی ربع اول  سال مالی  (1399)
وزارت/اداره ( زراعت، آبیاری و مالداری) </t>
  </si>
  <si>
    <t xml:space="preserve">فورم گزارشدهی ربعوار از چگونگی پیشرفت پروژه های انکشافی طی ربع اول سال مالی (1399)
وزارت/ زراعت، آبیاری و مالداری/ ریاست اقتصاد خانواده </t>
  </si>
  <si>
    <t xml:space="preserve">فورم گزارشدهی ربعوار از چگونگی پیشرفت پروژه های انکشافی طی ربع اول  سال مالی (1399)
وزارت/اداره ( زراعت، آبیاری و مالداری) </t>
  </si>
  <si>
    <t>تعداد 108 انجمن جنگلداری در سال 1398 ایجاد گردیده است که پروسه ارزیابی اسناد ان در جریان بوده تا تکمیل گردد بعد از تکمیلی اسناد انها توزیع سرتیفکیت برای همه انجمن ها اغاز میگردد.</t>
  </si>
  <si>
    <t>طبق پلان در خزان سال 1399 به ساحه اصلی جنگل انتقال میگردد</t>
  </si>
  <si>
    <t>در صورت انتقال نهال چهار مغز  که در پلان است در خزان سال روان صورت گیرد احیای مجدد ساحه حدود 4035 هکتار جنگلات چهار مغز احیای مجدد گردد.</t>
  </si>
  <si>
    <r>
      <t xml:space="preserve">برای </t>
    </r>
    <r>
      <rPr>
        <sz val="11"/>
        <color theme="1"/>
        <rFont val="Calibri"/>
        <family val="2"/>
        <scheme val="minor"/>
      </rPr>
      <t>1076</t>
    </r>
    <r>
      <rPr>
        <sz val="11"/>
        <color theme="1"/>
        <rFont val="B Nazanin"/>
        <charset val="178"/>
      </rPr>
      <t xml:space="preserve"> فامیل شغل دایمی ایجاد گردیده است</t>
    </r>
  </si>
  <si>
    <t>نهال چهارمغز هم در سه قسط (هر قسط 10 افغانی) فی اصله 30 افغانی طبق تعهد نامه از قوریه دار خریداری میگردد. ازینکه نهال چهارمغز یک سال در قوریه باقی می ماند و در سال دوم به ساحه اصلی جنگل  انتقال میگردد بنا طبق پلان دو قسط ان (20 افغانی) فی اصله در سال مالی 1399 در نظر است که پرداخت  گردد که جمع مبلغ (64.560.000) افغانی میشود، اما متاسفانه این مقدار بودجه وجود نداشته که امید است در ارزیابی مالی نیمه سال تهیه و بدست رس پروژه قرار داده شود.</t>
  </si>
  <si>
    <t>تدویر برنامه های اموزشی و کمک تخنیکی به 1076 قوریه دار و 108 انجمن جنگلداری از جمله فعالیت های روز مره کارمندان فنی ساحوی پروژه احداث قوریه جات می باشد. کارمندان فنی ساحوی روزمره طبق پلان از قوریه ها دیدن نموده و مشکلات تخنیکی قوریه داران را حل و هدایات لازم را جهت بهبود قوریه به قوریه داران و انجمن های جنگلداری میدهد.</t>
  </si>
  <si>
    <r>
      <rPr>
        <b/>
        <sz val="12"/>
        <color theme="1"/>
        <rFont val="B Nazanin"/>
        <charset val="178"/>
      </rPr>
      <t>کمبود بودجه:</t>
    </r>
    <r>
      <rPr>
        <sz val="12"/>
        <color theme="1"/>
        <rFont val="B Nazanin"/>
        <charset val="178"/>
      </rPr>
      <t xml:space="preserve"> یکی از چالش های بسیار مهم برای تطبیق پروژه کمبود بودجه می باشد. پروِژه احداث قوریه جات در سال مالی 1399 برای تطبیق فعالیت ها و ادامه فعالیت های سال 1398 جمعا حدود </t>
    </r>
    <r>
      <rPr>
        <b/>
        <sz val="12"/>
        <color theme="1"/>
        <rFont val="B Nazanin"/>
        <charset val="178"/>
      </rPr>
      <t>109 میلیون</t>
    </r>
    <r>
      <rPr>
        <sz val="12"/>
        <color theme="1"/>
        <rFont val="B Nazanin"/>
        <charset val="178"/>
      </rPr>
      <t xml:space="preserve"> افغانی ضرورت دارد که از جمله حدود </t>
    </r>
    <r>
      <rPr>
        <b/>
        <sz val="12"/>
        <color theme="1"/>
        <rFont val="B Nazanin"/>
        <charset val="178"/>
      </rPr>
      <t>96 میلیون</t>
    </r>
    <r>
      <rPr>
        <sz val="12"/>
        <color theme="1"/>
        <rFont val="B Nazanin"/>
        <charset val="178"/>
      </rPr>
      <t xml:space="preserve"> ان پرداخت اقساط نهال ها می باشد. متاسفانه در سال مالی 1399 به پروژه احداث قوریه جات مبلغ </t>
    </r>
    <r>
      <rPr>
        <b/>
        <sz val="12"/>
        <color theme="1"/>
        <rFont val="B Nazanin"/>
        <charset val="178"/>
      </rPr>
      <t xml:space="preserve">35 میلیون </t>
    </r>
    <r>
      <rPr>
        <sz val="12"/>
        <color theme="1"/>
        <rFont val="B Nazanin"/>
        <charset val="178"/>
      </rPr>
      <t>افغانی از طرف وزارت محترم مالیه داده شده که کاملا ناکافی می باشد.</t>
    </r>
  </si>
  <si>
    <t xml:space="preserve">نهال جلغوزه در سه قسط (هر قسط 10 افغانی)  فی اصله 30 افغانی از قوریه دار خریداری میگردد. در سال مالی 1399  پرداخت یک قسط نهال جلغوزه (3.228.000 نهال) جمعا مبلغ (32.280.000) افغانی در نظر گرفته شده است که بعد از شمارش ان در ماه حمل و ثور  باید پرداخت گردد که متاسفانه به نسبت کمبود بودجه نمیتوانیم پرداخت نمائیم. </t>
  </si>
  <si>
    <r>
      <t xml:space="preserve">چونکه با قوریه داران تعهد رسمی صورت گرفته که نهال در مقابل 30 افغانی از انان در سه قسط خریداری میگردد، بنا برای پرداخت اقساط نهال ها و انجام فعالیت های پلان شده سال 1399 </t>
    </r>
    <r>
      <rPr>
        <b/>
        <sz val="12"/>
        <color theme="1"/>
        <rFont val="B Nazanin"/>
        <charset val="178"/>
      </rPr>
      <t>جمعا مبلغ</t>
    </r>
    <r>
      <rPr>
        <sz val="12"/>
        <color theme="1"/>
        <rFont val="B Nazanin"/>
        <charset val="178"/>
      </rPr>
      <t xml:space="preserve"> </t>
    </r>
    <r>
      <rPr>
        <b/>
        <sz val="12"/>
        <color theme="1"/>
        <rFont val="B Nazanin"/>
        <charset val="178"/>
      </rPr>
      <t>75 میلیون</t>
    </r>
    <r>
      <rPr>
        <sz val="12"/>
        <color theme="1"/>
        <rFont val="B Nazanin"/>
        <charset val="178"/>
      </rPr>
      <t xml:space="preserve"> افغانی کمبود بودجه می باشد. طبق هدایت جناب معین صاحب به ریاست محترم مالی و حسابی در ارزیابی نیمه سال 1399 این مبلغ کمبود بودجه تهیه و بدسترس پروژه احداث قوریه جات قرار داده شود.</t>
    </r>
  </si>
  <si>
    <t xml:space="preserve"> کاهش 10% در سوءتغذی اطفال زیر سن 5 سال </t>
  </si>
  <si>
    <t>افزایش 30% محصولات زراعتی</t>
  </si>
  <si>
    <t xml:space="preserve">کاهش 10% مرگ و میر حیوانات </t>
  </si>
  <si>
    <t xml:space="preserve">افزایش 30% فروشات تجارت های کوچک زراعتی </t>
  </si>
  <si>
    <t>افزایش 30% رسیدگی دهاقین به تکنالوژی جدید</t>
  </si>
  <si>
    <t xml:space="preserve">  کاهش 10% فقر و 5% در سئوتغذی اطفال</t>
  </si>
  <si>
    <t>افزایش تولید شیر در حیوانات مالداران تحت ‍پوشش ‍پروژه الی دو چند</t>
  </si>
  <si>
    <t>افزایش 10-20 %  در تولیدات حاصلات غله جات، سبزیجات و علوفه جات زمین های دهاقین تحت پوشش پروژه در فی هکتار</t>
  </si>
  <si>
    <t>افزایش دوچند عاید مستفیدین یا خانواده فقیر تحت پوشش پروژه از طریق مرغداری خانگی الی ختم پروژه</t>
  </si>
  <si>
    <t xml:space="preserve">کاهش فقر و بهبود در تامین مصونیت غذایی </t>
  </si>
  <si>
    <t>شرکت های ساختمانی خصوصی،FAO, ICARDA, DCA, MRRD/NSP</t>
  </si>
  <si>
    <t>در حالت پروسه تدارکات میباشد.</t>
  </si>
  <si>
    <t>تکمیل گردیده</t>
  </si>
  <si>
    <t>احیا و بازسازی شبکه های آبیاری باقیمانده از سال 1398</t>
  </si>
  <si>
    <t>کار بالای  شبکه های آبیاری در جریان میباشد که تقریبا 41% کار آن پیشرفت نموده</t>
  </si>
  <si>
    <t xml:space="preserve">   •  نبود امنیت بالخصوص در بعضی ساحات ولایت لوگر و بغلان </t>
  </si>
  <si>
    <t xml:space="preserve">   •  مشکل رقابت با تولیدات خارجی در مارکیت داخلی برای لبنیات</t>
  </si>
  <si>
    <t xml:space="preserve">   •   تسهیل در پروسه راجستر کوپراتیفها </t>
  </si>
  <si>
    <t xml:space="preserve">آموزش برای پاراوترنران </t>
  </si>
  <si>
    <t xml:space="preserve">تجهیز یونت ساحوی وترنری </t>
  </si>
  <si>
    <t xml:space="preserve">بازسازی یونت ساحوی وترنری </t>
  </si>
  <si>
    <t xml:space="preserve">حمایت ماهوار از یونت های ساحوی وترنری </t>
  </si>
  <si>
    <t xml:space="preserve">واکسین، تداوی و عاری ساختن حیوانات خانگی </t>
  </si>
  <si>
    <t xml:space="preserve">آموزش برای کارمندان ترویج و یونت ساحوی وترنری </t>
  </si>
  <si>
    <t>آموزش برای مالداران کوچی در خدمات صحت حیوانی و ترویجی</t>
  </si>
  <si>
    <t>مالدار</t>
  </si>
  <si>
    <t xml:space="preserve">برگزار نمودن روز مزرعه برای مالداران کوچی </t>
  </si>
  <si>
    <t>روز</t>
  </si>
  <si>
    <t xml:space="preserve">آموزش مالداران کوچی در بخش چاق کردن گوسفند ها </t>
  </si>
  <si>
    <t xml:space="preserve">ایجاد بورد برای کوچی ها </t>
  </si>
  <si>
    <t xml:space="preserve">ایجاد قطعات نمایشی علوفه جات </t>
  </si>
  <si>
    <t xml:space="preserve">توزیع تخم علوفه جات </t>
  </si>
  <si>
    <t xml:space="preserve">القاح مصنوعی گاوه های شیری </t>
  </si>
  <si>
    <t>راس</t>
  </si>
  <si>
    <t xml:space="preserve">توزیع بسته های شیر دوشی برای خانم های مالدار </t>
  </si>
  <si>
    <t>آموزش برای مالداران در خدمات صحت حیوانی و ترویجی</t>
  </si>
  <si>
    <t>به تعداد 2000 خانواده به شيوه ميچنگ گرانت ( 30 سهمگيری مستفدين) تحت پوشش قرار ميگيرد</t>
  </si>
  <si>
    <t xml:space="preserve">ایجاد و تجهیز فابریکه پروسس لبنیات که ظرفیت 40 متریک تن را دار میباشد در فارم ریشخور شهرکابل </t>
  </si>
  <si>
    <t xml:space="preserve">فامیل </t>
  </si>
  <si>
    <t>توزیع بسته های کمکی برای سر گروپ ( 500 کیلو خوراکه، ترموز برای نگهداری واکسن، ماسک، ماشین حساب و غیره) جهت حمایت و انکشاف مرغداری مستفیدین توزیع ميگردید.</t>
  </si>
  <si>
    <t>سرگروپ</t>
  </si>
  <si>
    <t>کورس های آموزشی در مورد انکشاف مرغداری برای خانواده بی بضاعت دایر میگردد.</t>
  </si>
  <si>
    <t>توزیع کیت یا بسته های مرغداری ( 100 قطعه چوچه مرغ 4 ماهه، 350کیلو خوراکه،  10 دانه خوره و 10آبخوره) برای خانواده های مستفید ين در ولایت لوگر، کابل و بغلان توزیع ميگردد.</t>
  </si>
  <si>
    <t xml:space="preserve">معرفی ورایتی های جدید برای دهاقین </t>
  </si>
  <si>
    <t xml:space="preserve">ورایتی </t>
  </si>
  <si>
    <t xml:space="preserve">حمایت از مراکز تحقیقاتی زراعتی </t>
  </si>
  <si>
    <t>مرکز</t>
  </si>
  <si>
    <t>ایجاد قطعات نمایشی علوفه جات، غله جات، حبوبات و سبزیجات</t>
  </si>
  <si>
    <t xml:space="preserve">آموزش برای دهاقین در تجارب بهتر </t>
  </si>
  <si>
    <t xml:space="preserve">متریک تن </t>
  </si>
  <si>
    <t xml:space="preserve">تولید تخم اصلاح شده زراعتی از طریق شرکت های تولید تخم زراعتی </t>
  </si>
  <si>
    <t xml:space="preserve">کار های ساختمانی آن در حالت جریان میباشد </t>
  </si>
</sst>
</file>

<file path=xl/styles.xml><?xml version="1.0" encoding="utf-8"?>
<styleSheet xmlns="http://schemas.openxmlformats.org/spreadsheetml/2006/main">
  <numFmts count="10">
    <numFmt numFmtId="41" formatCode="_(* #,##0_);_(* \(#,##0\);_(* &quot;-&quot;_);_(@_)"/>
    <numFmt numFmtId="43" formatCode="_(* #,##0.00_);_(* \(#,##0.00\);_(* &quot;-&quot;??_);_(@_)"/>
    <numFmt numFmtId="164" formatCode="[$-3000401]0"/>
    <numFmt numFmtId="165" formatCode="_(* #,##0.000_);_(* \(#,##0.000\);_(* &quot;-&quot;??_);_(@_)"/>
    <numFmt numFmtId="166" formatCode="_(* #,##0_);_(* \(#,##0\);_(* &quot;-&quot;??_);_(@_)"/>
    <numFmt numFmtId="167" formatCode="#,##0.000"/>
    <numFmt numFmtId="168" formatCode="0.000"/>
    <numFmt numFmtId="169" formatCode="_(* #,##0.0_);_(* \(#,##0.0\);_(* &quot;-&quot;??_);_(@_)"/>
    <numFmt numFmtId="170" formatCode="_([$€-2]\ * #,##0.00_);_([$€-2]\ * \(#,##0.00\);_([$€-2]\ * &quot;-&quot;??_);_(@_)"/>
    <numFmt numFmtId="171" formatCode="0.0%"/>
  </numFmts>
  <fonts count="112">
    <font>
      <sz val="11"/>
      <color theme="1"/>
      <name val="Calibri"/>
      <family val="2"/>
      <scheme val="minor"/>
    </font>
    <font>
      <b/>
      <sz val="16"/>
      <color theme="1"/>
      <name val="B Nazanin"/>
      <charset val="178"/>
    </font>
    <font>
      <b/>
      <sz val="13"/>
      <color theme="1"/>
      <name val="B Nazanin"/>
      <charset val="178"/>
    </font>
    <font>
      <b/>
      <sz val="11"/>
      <color theme="1"/>
      <name val="B Nazanin"/>
      <charset val="178"/>
    </font>
    <font>
      <sz val="11"/>
      <color theme="1"/>
      <name val="B Nazanin"/>
      <charset val="178"/>
    </font>
    <font>
      <b/>
      <i/>
      <sz val="11"/>
      <color theme="1"/>
      <name val="B Nazanin"/>
      <charset val="178"/>
    </font>
    <font>
      <b/>
      <sz val="16"/>
      <color theme="1"/>
      <name val="B Mitra"/>
      <charset val="178"/>
    </font>
    <font>
      <b/>
      <sz val="13"/>
      <color theme="1"/>
      <name val="B Mitra"/>
      <charset val="178"/>
    </font>
    <font>
      <b/>
      <sz val="11"/>
      <color theme="1"/>
      <name val="B Mitra"/>
      <charset val="178"/>
    </font>
    <font>
      <sz val="11"/>
      <color theme="1"/>
      <name val="B Mitra"/>
      <charset val="178"/>
    </font>
    <font>
      <b/>
      <sz val="12"/>
      <color theme="1"/>
      <name val="B Mitra"/>
      <charset val="178"/>
    </font>
    <font>
      <sz val="13"/>
      <color theme="1"/>
      <name val="B Mitra"/>
      <charset val="178"/>
    </font>
    <font>
      <sz val="12"/>
      <color theme="1"/>
      <name val="B Mitra"/>
      <charset val="178"/>
    </font>
    <font>
      <b/>
      <sz val="10"/>
      <color theme="1"/>
      <name val="B Nazanin"/>
      <charset val="178"/>
    </font>
    <font>
      <sz val="10"/>
      <color theme="1"/>
      <name val="B Nazanin"/>
      <charset val="178"/>
    </font>
    <font>
      <sz val="9"/>
      <color theme="1"/>
      <name val="B Nazanin"/>
      <charset val="178"/>
    </font>
    <font>
      <sz val="11"/>
      <color theme="1"/>
      <name val="Calibri"/>
      <family val="2"/>
      <scheme val="minor"/>
    </font>
    <font>
      <sz val="10"/>
      <color indexed="8"/>
      <name val="Tahoma"/>
      <family val="2"/>
    </font>
    <font>
      <sz val="13"/>
      <color theme="1"/>
      <name val="B Mitra"/>
    </font>
    <font>
      <sz val="16"/>
      <color theme="1"/>
      <name val="B Mitra"/>
    </font>
    <font>
      <sz val="12"/>
      <color theme="1"/>
      <name val="B Mitra"/>
    </font>
    <font>
      <sz val="10"/>
      <color indexed="8"/>
      <name val="Tahoma"/>
      <family val="2"/>
    </font>
    <font>
      <sz val="10"/>
      <color theme="1"/>
      <name val="Tahoma"/>
      <family val="2"/>
    </font>
    <font>
      <b/>
      <sz val="11"/>
      <color theme="1"/>
      <name val="Calibri"/>
      <family val="2"/>
      <scheme val="minor"/>
    </font>
    <font>
      <sz val="9"/>
      <color theme="1"/>
      <name val="Calibri"/>
      <family val="2"/>
      <scheme val="minor"/>
    </font>
    <font>
      <b/>
      <sz val="16"/>
      <color theme="1"/>
      <name val="B Mitra"/>
    </font>
    <font>
      <b/>
      <sz val="12"/>
      <color theme="1"/>
      <name val="B Mitra"/>
    </font>
    <font>
      <sz val="10"/>
      <name val="Arial"/>
      <family val="2"/>
    </font>
    <font>
      <sz val="10"/>
      <color indexed="8"/>
      <name val="Arial"/>
      <family val="2"/>
    </font>
    <font>
      <sz val="12"/>
      <color indexed="8"/>
      <name val="Calibri"/>
      <family val="2"/>
      <scheme val="minor"/>
    </font>
    <font>
      <sz val="12"/>
      <color theme="1"/>
      <name val="Calibri"/>
      <family val="2"/>
      <scheme val="minor"/>
    </font>
    <font>
      <sz val="11"/>
      <color theme="1"/>
      <name val="B Nazanin"/>
      <charset val="178"/>
    </font>
    <font>
      <b/>
      <sz val="10"/>
      <color theme="1"/>
      <name val="Tahoma"/>
      <family val="2"/>
    </font>
    <font>
      <i/>
      <sz val="11"/>
      <color theme="1"/>
      <name val="B Nazanin"/>
      <charset val="178"/>
    </font>
    <font>
      <sz val="12"/>
      <color theme="1"/>
      <name val="B Nazanin"/>
      <charset val="178"/>
    </font>
    <font>
      <b/>
      <sz val="11"/>
      <color theme="1"/>
      <name val="Calibri"/>
      <family val="2"/>
    </font>
    <font>
      <sz val="11"/>
      <color theme="0"/>
      <name val="B Nazanin"/>
      <charset val="178"/>
    </font>
    <font>
      <b/>
      <sz val="11"/>
      <color theme="1"/>
      <name val="Tahoma"/>
      <family val="2"/>
    </font>
    <font>
      <sz val="11"/>
      <color theme="1"/>
      <name val="Tahoma"/>
      <family val="2"/>
    </font>
    <font>
      <sz val="9"/>
      <color indexed="8"/>
      <name val="Tahoma"/>
      <family val="2"/>
    </font>
    <font>
      <sz val="11"/>
      <color theme="1"/>
      <name val="Calibri"/>
      <family val="2"/>
    </font>
    <font>
      <sz val="11"/>
      <color indexed="8"/>
      <name val="Arial"/>
      <family val="2"/>
    </font>
    <font>
      <b/>
      <sz val="12"/>
      <color theme="1"/>
      <name val="Calibri"/>
      <family val="2"/>
      <scheme val="minor"/>
    </font>
    <font>
      <b/>
      <sz val="11"/>
      <color theme="1"/>
      <name val="B Nazanin"/>
      <charset val="178"/>
    </font>
    <font>
      <sz val="11"/>
      <color indexed="8"/>
      <name val="Tahoma"/>
      <family val="2"/>
    </font>
    <font>
      <sz val="12"/>
      <color theme="1"/>
      <name val="Cambria"/>
      <family val="1"/>
      <scheme val="major"/>
    </font>
    <font>
      <sz val="14"/>
      <color theme="1"/>
      <name val="B Mitra"/>
    </font>
    <font>
      <sz val="11"/>
      <color indexed="8"/>
      <name val="Calibri"/>
      <family val="2"/>
      <scheme val="minor"/>
    </font>
    <font>
      <sz val="10"/>
      <color indexed="8"/>
      <name val="Calibri"/>
      <family val="2"/>
      <scheme val="minor"/>
    </font>
    <font>
      <b/>
      <sz val="9"/>
      <color theme="1"/>
      <name val="Calibri"/>
      <family val="2"/>
      <scheme val="minor"/>
    </font>
    <font>
      <b/>
      <sz val="11"/>
      <color theme="1"/>
      <name val="B Mitra"/>
    </font>
    <font>
      <sz val="14"/>
      <color theme="1"/>
      <name val="Calibri"/>
      <family val="2"/>
      <scheme val="minor"/>
    </font>
    <font>
      <sz val="13"/>
      <color theme="1"/>
      <name val="B Nazanin"/>
      <charset val="178"/>
    </font>
    <font>
      <b/>
      <i/>
      <sz val="10"/>
      <color theme="1"/>
      <name val="Tahoma"/>
      <family val="2"/>
    </font>
    <font>
      <b/>
      <sz val="16"/>
      <color theme="1"/>
      <name val="Times New Roman"/>
      <family val="1"/>
    </font>
    <font>
      <b/>
      <sz val="12"/>
      <color theme="1"/>
      <name val="Times New Roman"/>
      <family val="1"/>
    </font>
    <font>
      <b/>
      <sz val="13"/>
      <color theme="1"/>
      <name val="Times New Roman"/>
      <family val="1"/>
    </font>
    <font>
      <sz val="13"/>
      <color theme="1"/>
      <name val="Times New Roman"/>
      <family val="1"/>
    </font>
    <font>
      <sz val="10"/>
      <color indexed="8"/>
      <name val="Times New Roman"/>
      <family val="1"/>
    </font>
    <font>
      <sz val="12"/>
      <color theme="1"/>
      <name val="Times New Roman"/>
      <family val="1"/>
    </font>
    <font>
      <sz val="11"/>
      <color theme="1"/>
      <name val="Times New Roman"/>
      <family val="1"/>
    </font>
    <font>
      <sz val="10"/>
      <color theme="1"/>
      <name val="Times New Roman"/>
      <family val="1"/>
    </font>
    <font>
      <b/>
      <sz val="11"/>
      <color theme="1"/>
      <name val="Times New Roman"/>
      <family val="1"/>
    </font>
    <font>
      <b/>
      <i/>
      <sz val="11"/>
      <color theme="1"/>
      <name val="Times New Roman"/>
      <family val="1"/>
    </font>
    <font>
      <b/>
      <sz val="10"/>
      <color theme="1"/>
      <name val="Times New Roman"/>
      <family val="1"/>
    </font>
    <font>
      <sz val="10"/>
      <color theme="1"/>
      <name val="Calibri"/>
      <family val="2"/>
      <scheme val="minor"/>
    </font>
    <font>
      <b/>
      <sz val="22"/>
      <color theme="1"/>
      <name val="B Nazanin"/>
      <charset val="178"/>
    </font>
    <font>
      <b/>
      <sz val="16"/>
      <color theme="1"/>
      <name val="0 Nazanin"/>
      <charset val="178"/>
    </font>
    <font>
      <b/>
      <sz val="9"/>
      <color theme="1"/>
      <name val="B Nazanin"/>
      <charset val="178"/>
    </font>
    <font>
      <sz val="12"/>
      <name val="Arial"/>
      <family val="2"/>
    </font>
    <font>
      <sz val="16"/>
      <color theme="1"/>
      <name val="B Nazanin"/>
      <charset val="178"/>
    </font>
    <font>
      <sz val="14"/>
      <color theme="1"/>
      <name val="0 Nazanin"/>
      <charset val="178"/>
    </font>
    <font>
      <b/>
      <sz val="14"/>
      <color theme="1"/>
      <name val="B Mitra"/>
    </font>
    <font>
      <sz val="14"/>
      <color theme="1"/>
      <name val="B Nazanin"/>
      <charset val="178"/>
    </font>
    <font>
      <sz val="12"/>
      <color indexed="8"/>
      <name val="Tahoma"/>
      <family val="2"/>
    </font>
    <font>
      <b/>
      <sz val="13"/>
      <color theme="1"/>
      <name val="B Mitra"/>
    </font>
    <font>
      <sz val="11"/>
      <color rgb="FFFF0000"/>
      <name val="B Nazanin"/>
      <charset val="178"/>
    </font>
    <font>
      <b/>
      <sz val="14"/>
      <color theme="1"/>
      <name val="B Nazanin"/>
      <charset val="178"/>
    </font>
    <font>
      <sz val="10"/>
      <color indexed="8"/>
      <name val="B Nazanin"/>
      <charset val="178"/>
    </font>
    <font>
      <b/>
      <sz val="12"/>
      <color theme="1"/>
      <name val="B Nazanin"/>
      <charset val="178"/>
    </font>
    <font>
      <sz val="12"/>
      <color theme="1"/>
      <name val="Wingdings"/>
      <charset val="2"/>
    </font>
    <font>
      <sz val="12"/>
      <color theme="1"/>
      <name val="Arial"/>
      <family val="2"/>
    </font>
    <font>
      <b/>
      <sz val="12"/>
      <color theme="1"/>
      <name val="Tahoma"/>
      <family val="2"/>
    </font>
    <font>
      <b/>
      <sz val="11"/>
      <color theme="1"/>
      <name val="Arial"/>
      <family val="2"/>
    </font>
    <font>
      <sz val="11"/>
      <color indexed="8"/>
      <name val="Calibri"/>
      <family val="2"/>
    </font>
    <font>
      <sz val="11"/>
      <color theme="1"/>
      <name val="Arial"/>
      <family val="2"/>
    </font>
    <font>
      <sz val="9"/>
      <color theme="1"/>
      <name val="Arial"/>
      <family val="2"/>
    </font>
    <font>
      <sz val="10"/>
      <color theme="1"/>
      <name val="B Nazanin"/>
      <charset val="178"/>
    </font>
    <font>
      <b/>
      <sz val="8"/>
      <color theme="1"/>
      <name val="B Nazanin"/>
      <charset val="178"/>
    </font>
    <font>
      <b/>
      <sz val="9"/>
      <color indexed="81"/>
      <name val="Tahoma"/>
      <family val="2"/>
    </font>
    <font>
      <sz val="14"/>
      <color theme="1"/>
      <name val="B Nazanin"/>
      <charset val="178"/>
    </font>
    <font>
      <sz val="11"/>
      <name val="B Nazanin"/>
      <charset val="178"/>
    </font>
    <font>
      <sz val="10"/>
      <name val="Tahoma"/>
      <family val="2"/>
    </font>
    <font>
      <b/>
      <sz val="10"/>
      <name val="Tahoma"/>
      <family val="2"/>
    </font>
    <font>
      <sz val="11"/>
      <name val="Calibri"/>
      <family val="2"/>
      <scheme val="minor"/>
    </font>
    <font>
      <sz val="10"/>
      <color theme="1"/>
      <name val="Tohoma"/>
    </font>
    <font>
      <sz val="11"/>
      <color rgb="FFFFFF00"/>
      <name val="Calibri"/>
      <family val="2"/>
      <scheme val="minor"/>
    </font>
    <font>
      <sz val="9"/>
      <color theme="0"/>
      <name val="Calibri"/>
      <family val="2"/>
      <scheme val="minor"/>
    </font>
    <font>
      <b/>
      <sz val="11"/>
      <name val="Calibri"/>
      <family val="2"/>
      <scheme val="minor"/>
    </font>
    <font>
      <sz val="11"/>
      <name val="B Nazanin"/>
      <charset val="178"/>
    </font>
    <font>
      <sz val="11"/>
      <name val="Times New Roman"/>
      <family val="1"/>
    </font>
    <font>
      <sz val="12"/>
      <color theme="1"/>
      <name val="B Zar"/>
    </font>
    <font>
      <sz val="10"/>
      <name val="Times New Roman"/>
      <family val="1"/>
    </font>
    <font>
      <sz val="12"/>
      <name val="B Nazanin"/>
      <charset val="178"/>
    </font>
    <font>
      <sz val="12"/>
      <name val="Calibri"/>
      <family val="2"/>
      <scheme val="minor"/>
    </font>
    <font>
      <sz val="10"/>
      <color theme="1"/>
      <name val="Arial"/>
      <family val="2"/>
    </font>
    <font>
      <sz val="12"/>
      <name val="0 Nazanin"/>
      <charset val="178"/>
    </font>
    <font>
      <sz val="12"/>
      <color theme="1"/>
      <name val="0 Nazanin"/>
      <charset val="178"/>
    </font>
    <font>
      <sz val="11"/>
      <color theme="1"/>
      <name val="0 Nazanin"/>
      <charset val="178"/>
    </font>
    <font>
      <sz val="11"/>
      <color rgb="FF006100"/>
      <name val="Calibri"/>
      <family val="2"/>
      <scheme val="minor"/>
    </font>
    <font>
      <sz val="11"/>
      <color theme="1"/>
      <name val="B Mitra"/>
    </font>
    <font>
      <sz val="16"/>
      <color theme="1"/>
      <name val="Times New Roman"/>
      <family val="1"/>
    </font>
  </fonts>
  <fills count="10">
    <fill>
      <patternFill patternType="none"/>
    </fill>
    <fill>
      <patternFill patternType="gray125"/>
    </fill>
    <fill>
      <patternFill patternType="solid">
        <fgColor theme="6" tint="0.39997558519241921"/>
        <bgColor indexed="64"/>
      </patternFill>
    </fill>
    <fill>
      <patternFill patternType="solid">
        <fgColor rgb="FF00B0F0"/>
        <bgColor indexed="64"/>
      </patternFill>
    </fill>
    <fill>
      <patternFill patternType="solid">
        <fgColor theme="0"/>
        <bgColor indexed="64"/>
      </patternFill>
    </fill>
    <fill>
      <patternFill patternType="solid">
        <fgColor theme="4" tint="0.59999389629810485"/>
        <bgColor indexed="64"/>
      </patternFill>
    </fill>
    <fill>
      <patternFill patternType="solid">
        <fgColor theme="0"/>
        <bgColor indexed="0"/>
      </patternFill>
    </fill>
    <fill>
      <patternFill patternType="solid">
        <fgColor theme="2" tint="-9.9978637043366805E-2"/>
        <bgColor indexed="64"/>
      </patternFill>
    </fill>
    <fill>
      <patternFill patternType="solid">
        <fgColor rgb="FFFFFF00"/>
        <bgColor indexed="64"/>
      </patternFill>
    </fill>
    <fill>
      <patternFill patternType="solid">
        <fgColor rgb="FFC6EFCE"/>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right style="double">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thin">
        <color indexed="64"/>
      </top>
      <bottom style="double">
        <color indexed="64"/>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3" tint="0.39997558519241921"/>
      </left>
      <right/>
      <top style="thin">
        <color indexed="64"/>
      </top>
      <bottom style="double">
        <color indexed="64"/>
      </bottom>
      <diagonal/>
    </border>
    <border>
      <left/>
      <right style="thin">
        <color theme="3" tint="0.39997558519241921"/>
      </right>
      <top style="thin">
        <color indexed="64"/>
      </top>
      <bottom style="double">
        <color indexed="64"/>
      </bottom>
      <diagonal/>
    </border>
    <border>
      <left/>
      <right/>
      <top style="double">
        <color indexed="64"/>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indexed="64"/>
      </left>
      <right/>
      <top style="double">
        <color indexed="64"/>
      </top>
      <bottom/>
      <diagonal/>
    </border>
    <border>
      <left/>
      <right style="double">
        <color indexed="64"/>
      </right>
      <top style="double">
        <color indexed="64"/>
      </top>
      <bottom/>
      <diagonal/>
    </border>
    <border>
      <left/>
      <right style="thin">
        <color theme="3" tint="0.39997558519241921"/>
      </right>
      <top style="thin">
        <color indexed="64"/>
      </top>
      <bottom style="thin">
        <color indexed="64"/>
      </bottom>
      <diagonal/>
    </border>
    <border>
      <left style="thin">
        <color indexed="11"/>
      </left>
      <right style="thin">
        <color indexed="11"/>
      </right>
      <top style="thin">
        <color indexed="11"/>
      </top>
      <bottom/>
      <diagonal/>
    </border>
    <border>
      <left/>
      <right style="thin">
        <color theme="3" tint="0.39997558519241921"/>
      </right>
      <top/>
      <bottom style="thin">
        <color theme="3" tint="0.39997558519241921"/>
      </bottom>
      <diagonal/>
    </border>
    <border>
      <left style="thin">
        <color theme="4" tint="-0.249977111117893"/>
      </left>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bottom/>
      <diagonal/>
    </border>
    <border>
      <left style="double">
        <color indexed="64"/>
      </left>
      <right/>
      <top style="double">
        <color indexed="64"/>
      </top>
      <bottom/>
      <diagonal/>
    </border>
    <border>
      <left style="thin">
        <color theme="4" tint="-0.249977111117893"/>
      </left>
      <right/>
      <top style="thin">
        <color theme="4" tint="-0.249977111117893"/>
      </top>
      <bottom style="thin">
        <color theme="4" tint="-0.249977111117893"/>
      </bottom>
      <diagonal/>
    </border>
    <border>
      <left style="thin">
        <color theme="1"/>
      </left>
      <right style="thin">
        <color theme="1"/>
      </right>
      <top style="thin">
        <color theme="1"/>
      </top>
      <bottom style="thin">
        <color theme="1"/>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theme="3" tint="0.39997558519241921"/>
      </left>
      <right style="thin">
        <color theme="3" tint="0.39997558519241921"/>
      </right>
      <top/>
      <bottom style="thin">
        <color theme="3" tint="0.39997558519241921"/>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11"/>
      </left>
      <right style="thin">
        <color indexed="11"/>
      </right>
      <top/>
      <bottom style="thin">
        <color indexed="11"/>
      </bottom>
      <diagonal/>
    </border>
    <border>
      <left style="thin">
        <color theme="3" tint="0.39997558519241921"/>
      </left>
      <right style="thin">
        <color theme="3" tint="0.39997558519241921"/>
      </right>
      <top style="thin">
        <color theme="3" tint="0.39997558519241921"/>
      </top>
      <bottom/>
      <diagonal/>
    </border>
    <border>
      <left style="thin">
        <color theme="1"/>
      </left>
      <right style="thin">
        <color indexed="64"/>
      </right>
      <top style="thin">
        <color indexed="64"/>
      </top>
      <bottom style="double">
        <color indexed="64"/>
      </bottom>
      <diagonal/>
    </border>
    <border>
      <left style="thin">
        <color indexed="64"/>
      </left>
      <right/>
      <top style="thin">
        <color theme="1"/>
      </top>
      <bottom style="thin">
        <color theme="1"/>
      </bottom>
      <diagonal/>
    </border>
    <border>
      <left style="thin">
        <color theme="1"/>
      </left>
      <right style="thin">
        <color indexed="64"/>
      </right>
      <top style="thin">
        <color theme="4" tint="-0.249977111117893"/>
      </top>
      <bottom style="thin">
        <color indexed="64"/>
      </bottom>
      <diagonal/>
    </border>
    <border>
      <left style="thin">
        <color indexed="64"/>
      </left>
      <right style="double">
        <color indexed="64"/>
      </right>
      <top/>
      <bottom/>
      <diagonal/>
    </border>
    <border>
      <left style="double">
        <color indexed="64"/>
      </left>
      <right style="double">
        <color indexed="64"/>
      </right>
      <top/>
      <bottom/>
      <diagonal/>
    </border>
    <border>
      <left style="thin">
        <color theme="3" tint="0.39997558519241921"/>
      </left>
      <right/>
      <top style="thin">
        <color theme="3" tint="0.39997558519241921"/>
      </top>
      <bottom style="thin">
        <color theme="3" tint="0.3999755851924192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double">
        <color indexed="64"/>
      </bottom>
      <diagonal/>
    </border>
    <border>
      <left style="double">
        <color theme="1"/>
      </left>
      <right style="double">
        <color theme="1"/>
      </right>
      <top style="double">
        <color theme="1"/>
      </top>
      <bottom style="double">
        <color theme="1"/>
      </bottom>
      <diagonal/>
    </border>
    <border>
      <left style="medium">
        <color theme="1"/>
      </left>
      <right style="medium">
        <color theme="1"/>
      </right>
      <top style="medium">
        <color theme="1"/>
      </top>
      <bottom/>
      <diagonal/>
    </border>
    <border>
      <left style="double">
        <color theme="1"/>
      </left>
      <right/>
      <top style="double">
        <color theme="1"/>
      </top>
      <bottom style="double">
        <color theme="1"/>
      </bottom>
      <diagonal/>
    </border>
    <border>
      <left/>
      <right/>
      <top style="double">
        <color theme="1"/>
      </top>
      <bottom style="double">
        <color theme="1"/>
      </bottom>
      <diagonal/>
    </border>
    <border>
      <left/>
      <right style="double">
        <color theme="1"/>
      </right>
      <top style="double">
        <color theme="1"/>
      </top>
      <bottom style="double">
        <color theme="1"/>
      </bottom>
      <diagonal/>
    </border>
    <border>
      <left style="double">
        <color indexed="64"/>
      </left>
      <right/>
      <top style="thin">
        <color theme="1"/>
      </top>
      <bottom/>
      <diagonal/>
    </border>
    <border>
      <left/>
      <right/>
      <top style="thin">
        <color theme="1"/>
      </top>
      <bottom/>
      <diagonal/>
    </border>
    <border>
      <left/>
      <right style="double">
        <color indexed="64"/>
      </right>
      <top style="thin">
        <color theme="1"/>
      </top>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top/>
      <bottom style="double">
        <color theme="1"/>
      </bottom>
      <diagonal/>
    </border>
    <border>
      <left/>
      <right/>
      <top/>
      <bottom style="double">
        <color theme="1"/>
      </bottom>
      <diagonal/>
    </border>
    <border>
      <left/>
      <right style="medium">
        <color theme="1"/>
      </right>
      <top/>
      <bottom style="double">
        <color theme="1"/>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thin">
        <color indexed="64"/>
      </right>
      <top style="double">
        <color indexed="64"/>
      </top>
      <bottom/>
      <diagonal/>
    </border>
    <border>
      <left style="double">
        <color theme="1"/>
      </left>
      <right/>
      <top style="double">
        <color theme="1"/>
      </top>
      <bottom/>
      <diagonal/>
    </border>
    <border>
      <left/>
      <right/>
      <top style="double">
        <color theme="1"/>
      </top>
      <bottom/>
      <diagonal/>
    </border>
    <border>
      <left/>
      <right style="double">
        <color theme="1"/>
      </right>
      <top style="double">
        <color theme="1"/>
      </top>
      <bottom/>
      <diagonal/>
    </border>
    <border>
      <left style="double">
        <color theme="1"/>
      </left>
      <right/>
      <top/>
      <bottom/>
      <diagonal/>
    </border>
    <border>
      <left/>
      <right style="double">
        <color theme="1"/>
      </right>
      <top/>
      <bottom/>
      <diagonal/>
    </border>
    <border>
      <left style="double">
        <color theme="1"/>
      </left>
      <right/>
      <top/>
      <bottom style="double">
        <color theme="1"/>
      </bottom>
      <diagonal/>
    </border>
    <border>
      <left/>
      <right style="double">
        <color theme="1"/>
      </right>
      <top/>
      <bottom style="double">
        <color theme="1"/>
      </bottom>
      <diagonal/>
    </border>
    <border>
      <left style="thin">
        <color theme="1"/>
      </left>
      <right style="thin">
        <color theme="1"/>
      </right>
      <top style="thin">
        <color theme="1"/>
      </top>
      <bottom/>
      <diagonal/>
    </border>
  </borders>
  <cellStyleXfs count="8">
    <xf numFmtId="0" fontId="0" fillId="0" borderId="0"/>
    <xf numFmtId="43" fontId="16" fillId="0" borderId="0" applyFont="0" applyFill="0" applyBorder="0" applyAlignment="0" applyProtection="0"/>
    <xf numFmtId="9" fontId="16" fillId="0" borderId="0" applyFont="0" applyFill="0" applyBorder="0" applyAlignment="0" applyProtection="0"/>
    <xf numFmtId="0" fontId="27" fillId="0" borderId="0"/>
    <xf numFmtId="41" fontId="16" fillId="0" borderId="0" applyFont="0" applyFill="0" applyBorder="0" applyAlignment="0" applyProtection="0"/>
    <xf numFmtId="0" fontId="27" fillId="0" borderId="0"/>
    <xf numFmtId="164" fontId="27" fillId="0" borderId="0" applyFont="0" applyFill="0" applyBorder="0" applyAlignment="0" applyProtection="0"/>
    <xf numFmtId="0" fontId="109" fillId="9" borderId="0" applyNumberFormat="0" applyBorder="0" applyAlignment="0" applyProtection="0"/>
  </cellStyleXfs>
  <cellXfs count="2262">
    <xf numFmtId="0" fontId="0" fillId="0" borderId="0" xfId="0"/>
    <xf numFmtId="0" fontId="0" fillId="0" borderId="0" xfId="0" applyFill="1"/>
    <xf numFmtId="0" fontId="1" fillId="0" borderId="9" xfId="0" applyFont="1" applyFill="1" applyBorder="1" applyAlignment="1">
      <alignment horizontal="center" vertical="center"/>
    </xf>
    <xf numFmtId="0" fontId="5" fillId="0" borderId="1" xfId="0" applyFont="1" applyBorder="1" applyAlignment="1">
      <alignment horizontal="right" vertical="center"/>
    </xf>
    <xf numFmtId="0" fontId="4" fillId="0" borderId="1" xfId="0" applyFont="1" applyBorder="1" applyAlignment="1">
      <alignment horizontal="right" vertical="center"/>
    </xf>
    <xf numFmtId="0" fontId="5" fillId="0" borderId="9" xfId="0" applyFont="1" applyBorder="1" applyAlignment="1">
      <alignment vertical="center"/>
    </xf>
    <xf numFmtId="0" fontId="3" fillId="5" borderId="12" xfId="0" applyFont="1" applyFill="1" applyBorder="1" applyAlignment="1">
      <alignment horizontal="right" vertical="center" readingOrder="2"/>
    </xf>
    <xf numFmtId="0" fontId="4" fillId="0" borderId="1" xfId="0" applyFont="1" applyBorder="1" applyAlignment="1">
      <alignment vertical="center"/>
    </xf>
    <xf numFmtId="0" fontId="3" fillId="0" borderId="9" xfId="0" applyFont="1" applyFill="1" applyBorder="1" applyAlignment="1">
      <alignment horizontal="center" vertical="center"/>
    </xf>
    <xf numFmtId="0" fontId="3" fillId="0" borderId="25" xfId="0" applyFont="1" applyFill="1" applyBorder="1" applyAlignment="1">
      <alignment horizontal="right" vertical="center"/>
    </xf>
    <xf numFmtId="0" fontId="3" fillId="0" borderId="1" xfId="0" applyFont="1" applyFill="1" applyBorder="1" applyAlignment="1">
      <alignment horizontal="right" vertical="center"/>
    </xf>
    <xf numFmtId="0" fontId="3" fillId="0" borderId="23" xfId="0" applyFont="1" applyFill="1" applyBorder="1" applyAlignment="1">
      <alignment horizontal="right" vertical="center"/>
    </xf>
    <xf numFmtId="0" fontId="8" fillId="5" borderId="12" xfId="0" applyFont="1" applyFill="1" applyBorder="1" applyAlignment="1">
      <alignment horizontal="center" vertical="center" readingOrder="2"/>
    </xf>
    <xf numFmtId="0" fontId="3" fillId="0" borderId="12" xfId="0" applyFont="1" applyBorder="1" applyAlignment="1">
      <alignment vertical="center"/>
    </xf>
    <xf numFmtId="0" fontId="3" fillId="0" borderId="13"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5" borderId="0" xfId="0" applyFont="1" applyFill="1" applyBorder="1"/>
    <xf numFmtId="0" fontId="3" fillId="5" borderId="1" xfId="0" applyFont="1" applyFill="1" applyBorder="1" applyAlignment="1">
      <alignment horizontal="center" vertical="center"/>
    </xf>
    <xf numFmtId="0" fontId="11" fillId="4" borderId="25" xfId="0" applyFont="1" applyFill="1" applyBorder="1" applyAlignment="1">
      <alignment horizontal="right" vertical="center" readingOrder="2"/>
    </xf>
    <xf numFmtId="0" fontId="11" fillId="0" borderId="11" xfId="0" applyFont="1" applyBorder="1" applyAlignment="1">
      <alignment horizontal="right" vertical="center"/>
    </xf>
    <xf numFmtId="0" fontId="11" fillId="0" borderId="26" xfId="0" applyFont="1" applyBorder="1" applyAlignment="1">
      <alignment horizontal="right" vertical="center"/>
    </xf>
    <xf numFmtId="0" fontId="8" fillId="5" borderId="25" xfId="0" applyFont="1" applyFill="1" applyBorder="1" applyAlignment="1">
      <alignment horizontal="center" vertical="center" readingOrder="2"/>
    </xf>
    <xf numFmtId="0" fontId="3" fillId="0" borderId="20" xfId="0" applyFont="1" applyBorder="1" applyAlignment="1">
      <alignment horizontal="right" vertical="center"/>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4" fillId="0" borderId="11" xfId="0" applyFont="1" applyBorder="1" applyAlignment="1">
      <alignment horizontal="right" vertical="center"/>
    </xf>
    <xf numFmtId="0" fontId="3" fillId="0" borderId="11" xfId="0" applyFont="1" applyFill="1" applyBorder="1" applyAlignment="1">
      <alignment vertical="center"/>
    </xf>
    <xf numFmtId="0" fontId="3" fillId="0" borderId="26" xfId="0" applyFont="1" applyFill="1" applyBorder="1" applyAlignment="1">
      <alignment vertical="center"/>
    </xf>
    <xf numFmtId="0" fontId="0" fillId="0" borderId="18" xfId="0" applyBorder="1"/>
    <xf numFmtId="0" fontId="0" fillId="0" borderId="18" xfId="0" applyFill="1" applyBorder="1"/>
    <xf numFmtId="0" fontId="10" fillId="3" borderId="22" xfId="0" applyFont="1" applyFill="1" applyBorder="1" applyAlignment="1">
      <alignment horizontal="center" vertical="center"/>
    </xf>
    <xf numFmtId="0" fontId="13" fillId="5" borderId="12" xfId="0" applyFont="1" applyFill="1" applyBorder="1" applyAlignment="1">
      <alignment horizontal="center" vertical="center"/>
    </xf>
    <xf numFmtId="0" fontId="0" fillId="0" borderId="32" xfId="0" applyBorder="1"/>
    <xf numFmtId="0" fontId="3" fillId="5" borderId="25" xfId="0" applyFont="1" applyFill="1" applyBorder="1" applyAlignment="1">
      <alignment horizontal="center" vertical="center" readingOrder="2"/>
    </xf>
    <xf numFmtId="0" fontId="3" fillId="5" borderId="1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5" borderId="1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xf>
    <xf numFmtId="0" fontId="18" fillId="4" borderId="25" xfId="0" applyFont="1" applyFill="1" applyBorder="1" applyAlignment="1">
      <alignment horizontal="right" vertical="center" readingOrder="2"/>
    </xf>
    <xf numFmtId="0" fontId="18" fillId="0" borderId="11" xfId="0" applyFont="1" applyBorder="1" applyAlignment="1">
      <alignment horizontal="right" vertical="center"/>
    </xf>
    <xf numFmtId="0" fontId="18" fillId="0" borderId="26" xfId="0" applyFont="1" applyBorder="1" applyAlignment="1">
      <alignment horizontal="right" vertical="center"/>
    </xf>
    <xf numFmtId="0" fontId="11" fillId="0" borderId="3" xfId="0" applyFont="1" applyBorder="1" applyAlignment="1">
      <alignment horizontal="right" vertical="center"/>
    </xf>
    <xf numFmtId="0" fontId="4" fillId="0" borderId="1" xfId="0" applyFont="1" applyBorder="1" applyAlignment="1">
      <alignment horizontal="center" vertical="center"/>
    </xf>
    <xf numFmtId="0" fontId="5" fillId="0" borderId="9" xfId="0" applyFont="1" applyBorder="1" applyAlignment="1">
      <alignment horizontal="center" vertical="center"/>
    </xf>
    <xf numFmtId="0" fontId="3" fillId="0" borderId="20" xfId="0" applyFont="1" applyBorder="1" applyAlignment="1">
      <alignment horizontal="right" vertical="center" wrapText="1"/>
    </xf>
    <xf numFmtId="0" fontId="14" fillId="0" borderId="20" xfId="0" applyFont="1" applyBorder="1" applyAlignment="1">
      <alignment horizontal="right" vertical="center" wrapText="1"/>
    </xf>
    <xf numFmtId="0" fontId="23" fillId="0" borderId="12"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9" xfId="0" applyFont="1" applyFill="1" applyBorder="1" applyAlignment="1">
      <alignment horizontal="center" vertical="center"/>
    </xf>
    <xf numFmtId="0" fontId="28" fillId="0" borderId="50" xfId="3" applyFont="1" applyFill="1" applyBorder="1" applyAlignment="1" applyProtection="1">
      <alignment horizontal="right" vertical="center" wrapText="1"/>
    </xf>
    <xf numFmtId="0" fontId="4" fillId="0" borderId="20" xfId="0" applyFont="1" applyBorder="1" applyAlignment="1">
      <alignment horizontal="right" vertical="top" wrapText="1"/>
    </xf>
    <xf numFmtId="0" fontId="3" fillId="0" borderId="20" xfId="0" applyFont="1" applyBorder="1" applyAlignment="1">
      <alignment horizontal="center" vertical="center"/>
    </xf>
    <xf numFmtId="0" fontId="28" fillId="0" borderId="50" xfId="3" applyFont="1" applyFill="1" applyBorder="1" applyAlignment="1" applyProtection="1">
      <alignment horizontal="center" vertical="center" wrapText="1"/>
    </xf>
    <xf numFmtId="167" fontId="24" fillId="0" borderId="55" xfId="1" applyNumberFormat="1" applyFont="1" applyFill="1" applyBorder="1" applyAlignment="1">
      <alignment horizontal="center" vertical="center"/>
    </xf>
    <xf numFmtId="0" fontId="21" fillId="0" borderId="1" xfId="0" applyFont="1" applyBorder="1" applyAlignment="1" applyProtection="1">
      <alignment horizontal="right" vertical="center" wrapText="1" readingOrder="2"/>
      <protection locked="0"/>
    </xf>
    <xf numFmtId="0" fontId="31" fillId="0" borderId="20" xfId="0" applyFont="1" applyBorder="1" applyAlignment="1">
      <alignment horizontal="right" vertical="center" wrapText="1"/>
    </xf>
    <xf numFmtId="3" fontId="24" fillId="0" borderId="46" xfId="1" applyNumberFormat="1" applyFont="1" applyFill="1" applyBorder="1" applyAlignment="1">
      <alignment horizontal="center" vertical="center"/>
    </xf>
    <xf numFmtId="0" fontId="3" fillId="0" borderId="15" xfId="0" applyFont="1" applyBorder="1" applyAlignment="1">
      <alignment horizontal="right" vertical="center"/>
    </xf>
    <xf numFmtId="0" fontId="3" fillId="0" borderId="1" xfId="0" applyFont="1" applyBorder="1" applyAlignment="1">
      <alignment horizontal="right" vertical="center"/>
    </xf>
    <xf numFmtId="0" fontId="0" fillId="0" borderId="0" xfId="0" applyFont="1"/>
    <xf numFmtId="0" fontId="4" fillId="0" borderId="20" xfId="0" applyFont="1" applyBorder="1" applyAlignment="1">
      <alignment horizontal="right" vertical="center"/>
    </xf>
    <xf numFmtId="0" fontId="33" fillId="0" borderId="9" xfId="0" applyFont="1" applyBorder="1" applyAlignment="1">
      <alignment vertical="center"/>
    </xf>
    <xf numFmtId="0" fontId="31" fillId="0" borderId="23" xfId="0" applyFont="1" applyFill="1" applyBorder="1" applyAlignment="1">
      <alignment vertical="center"/>
    </xf>
    <xf numFmtId="0" fontId="5" fillId="0" borderId="1" xfId="0" applyFont="1" applyBorder="1" applyAlignment="1">
      <alignment vertical="center"/>
    </xf>
    <xf numFmtId="0" fontId="4" fillId="0" borderId="3" xfId="0" applyFont="1" applyBorder="1" applyAlignment="1">
      <alignment horizontal="right" vertical="center"/>
    </xf>
    <xf numFmtId="3" fontId="24" fillId="0" borderId="1" xfId="1" applyNumberFormat="1" applyFont="1" applyFill="1" applyBorder="1" applyAlignment="1">
      <alignment horizontal="center" vertical="center"/>
    </xf>
    <xf numFmtId="0" fontId="4" fillId="0" borderId="20" xfId="0" applyFont="1" applyBorder="1" applyAlignment="1">
      <alignment horizontal="right" vertical="center" wrapText="1"/>
    </xf>
    <xf numFmtId="0" fontId="0" fillId="0" borderId="0" xfId="0" applyAlignment="1">
      <alignment horizontal="center" vertical="center" wrapText="1"/>
    </xf>
    <xf numFmtId="0" fontId="0" fillId="0" borderId="0" xfId="0" applyAlignment="1">
      <alignment horizontal="center" vertical="top" wrapText="1"/>
    </xf>
    <xf numFmtId="166" fontId="23" fillId="0" borderId="12" xfId="1" applyNumberFormat="1" applyFont="1" applyFill="1" applyBorder="1" applyAlignment="1">
      <alignment horizontal="center" vertical="center"/>
    </xf>
    <xf numFmtId="166" fontId="23" fillId="0" borderId="1" xfId="1" applyNumberFormat="1" applyFont="1" applyFill="1" applyBorder="1" applyAlignment="1">
      <alignment horizontal="center" vertical="center"/>
    </xf>
    <xf numFmtId="166" fontId="23" fillId="0" borderId="9" xfId="1" applyNumberFormat="1" applyFont="1" applyFill="1" applyBorder="1" applyAlignment="1">
      <alignment horizontal="center" vertical="center"/>
    </xf>
    <xf numFmtId="0" fontId="0" fillId="0" borderId="0" xfId="0" applyBorder="1"/>
    <xf numFmtId="0" fontId="3" fillId="5" borderId="58" xfId="0" applyFont="1" applyFill="1" applyBorder="1" applyAlignment="1">
      <alignment horizontal="center" vertical="center"/>
    </xf>
    <xf numFmtId="0" fontId="4" fillId="0" borderId="11" xfId="0" applyFont="1" applyBorder="1" applyAlignment="1">
      <alignment vertical="center"/>
    </xf>
    <xf numFmtId="0" fontId="0" fillId="0" borderId="1" xfId="0" applyBorder="1" applyAlignment="1">
      <alignment vertical="center" wrapText="1"/>
    </xf>
    <xf numFmtId="0" fontId="28" fillId="0" borderId="1" xfId="3" applyFont="1" applyFill="1" applyBorder="1" applyAlignment="1" applyProtection="1">
      <alignment horizontal="center" vertical="center" wrapText="1"/>
    </xf>
    <xf numFmtId="9" fontId="4" fillId="0" borderId="1" xfId="0" applyNumberFormat="1" applyFont="1" applyBorder="1" applyAlignment="1">
      <alignment vertical="center"/>
    </xf>
    <xf numFmtId="0" fontId="3" fillId="0" borderId="15" xfId="0" applyFont="1" applyBorder="1" applyAlignment="1">
      <alignment horizontal="center" vertical="center"/>
    </xf>
    <xf numFmtId="167" fontId="28" fillId="0" borderId="1" xfId="3" applyNumberFormat="1" applyFont="1" applyFill="1" applyBorder="1" applyAlignment="1" applyProtection="1">
      <alignment horizontal="center" vertical="center" wrapText="1"/>
    </xf>
    <xf numFmtId="167" fontId="28" fillId="0" borderId="1" xfId="3" applyNumberFormat="1" applyFont="1" applyFill="1" applyBorder="1" applyAlignment="1" applyProtection="1">
      <alignment horizontal="center" vertical="center" wrapText="1"/>
      <protection locked="0"/>
    </xf>
    <xf numFmtId="167" fontId="24" fillId="0" borderId="50" xfId="0" applyNumberFormat="1" applyFont="1" applyBorder="1" applyAlignment="1">
      <alignment vertical="center"/>
    </xf>
    <xf numFmtId="0" fontId="4" fillId="0" borderId="1" xfId="0" applyFont="1" applyFill="1" applyBorder="1" applyAlignment="1">
      <alignment vertical="center"/>
    </xf>
    <xf numFmtId="0" fontId="3" fillId="0" borderId="58" xfId="0" applyFont="1" applyFill="1" applyBorder="1" applyAlignment="1">
      <alignment horizontal="center" vertical="center"/>
    </xf>
    <xf numFmtId="0" fontId="3" fillId="5" borderId="1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0" fontId="17" fillId="0" borderId="1" xfId="0" applyFont="1" applyBorder="1" applyAlignment="1" applyProtection="1">
      <alignment horizontal="right" vertical="center" wrapText="1" readingOrder="2"/>
      <protection locked="0"/>
    </xf>
    <xf numFmtId="3" fontId="24" fillId="0" borderId="1" xfId="1" applyNumberFormat="1" applyFont="1" applyFill="1" applyBorder="1" applyAlignment="1">
      <alignment horizontal="center" vertical="center"/>
    </xf>
    <xf numFmtId="0" fontId="17" fillId="0" borderId="2" xfId="0" applyFont="1" applyBorder="1" applyAlignment="1" applyProtection="1">
      <alignment horizontal="right" vertical="center" wrapText="1" readingOrder="2"/>
      <protection locked="0"/>
    </xf>
    <xf numFmtId="0" fontId="17" fillId="0" borderId="54" xfId="0" applyFont="1" applyBorder="1" applyAlignment="1" applyProtection="1">
      <alignment horizontal="right" vertical="center" wrapText="1" readingOrder="2"/>
      <protection locked="0"/>
    </xf>
    <xf numFmtId="0" fontId="36" fillId="0" borderId="1" xfId="0" applyFont="1" applyFill="1" applyBorder="1" applyAlignment="1">
      <alignment vertical="center"/>
    </xf>
    <xf numFmtId="3" fontId="24" fillId="0" borderId="64" xfId="1" applyNumberFormat="1" applyFont="1" applyFill="1" applyBorder="1" applyAlignment="1">
      <alignment horizontal="center" vertical="center"/>
    </xf>
    <xf numFmtId="0" fontId="39" fillId="0" borderId="65" xfId="0" applyFont="1" applyBorder="1" applyAlignment="1" applyProtection="1">
      <alignment horizontal="right" vertical="top" wrapText="1" readingOrder="2"/>
      <protection locked="0"/>
    </xf>
    <xf numFmtId="0" fontId="39" fillId="0" borderId="66" xfId="0" applyFont="1" applyBorder="1" applyAlignment="1" applyProtection="1">
      <alignment horizontal="right" vertical="top" wrapText="1" readingOrder="2"/>
      <protection locked="0"/>
    </xf>
    <xf numFmtId="0" fontId="3" fillId="0" borderId="67" xfId="0" applyFont="1" applyBorder="1" applyAlignment="1">
      <alignment horizontal="right" vertical="center"/>
    </xf>
    <xf numFmtId="0" fontId="3" fillId="0" borderId="61" xfId="0" applyFont="1" applyBorder="1" applyAlignment="1">
      <alignment horizontal="right" vertical="center"/>
    </xf>
    <xf numFmtId="0" fontId="0" fillId="0" borderId="23" xfId="0" applyBorder="1" applyAlignment="1">
      <alignment horizontal="center" vertical="center" wrapText="1"/>
    </xf>
    <xf numFmtId="0" fontId="0" fillId="0" borderId="17" xfId="0" applyBorder="1"/>
    <xf numFmtId="167" fontId="24" fillId="0" borderId="70" xfId="1" applyNumberFormat="1" applyFont="1" applyFill="1" applyBorder="1" applyAlignment="1">
      <alignment horizontal="center" vertical="center"/>
    </xf>
    <xf numFmtId="167" fontId="24" fillId="0" borderId="23" xfId="1" applyNumberFormat="1" applyFont="1" applyFill="1" applyBorder="1" applyAlignment="1">
      <alignment horizontal="center" vertical="center"/>
    </xf>
    <xf numFmtId="0" fontId="17" fillId="0" borderId="23" xfId="0" applyFont="1" applyBorder="1" applyAlignment="1" applyProtection="1">
      <alignment horizontal="right" vertical="center" wrapText="1" readingOrder="2"/>
      <protection locked="0"/>
    </xf>
    <xf numFmtId="0" fontId="4" fillId="4" borderId="1" xfId="0" applyFont="1" applyFill="1" applyBorder="1" applyAlignment="1">
      <alignment vertical="center"/>
    </xf>
    <xf numFmtId="0" fontId="4" fillId="0" borderId="1" xfId="0" applyFont="1" applyBorder="1" applyAlignment="1">
      <alignment horizontal="center" vertical="center"/>
    </xf>
    <xf numFmtId="0" fontId="17" fillId="0" borderId="69" xfId="0" applyFont="1" applyBorder="1" applyAlignment="1" applyProtection="1">
      <alignment horizontal="right" vertical="center" wrapText="1" readingOrder="2"/>
      <protection locked="0"/>
    </xf>
    <xf numFmtId="0" fontId="17" fillId="0" borderId="68" xfId="0" applyFont="1" applyBorder="1" applyAlignment="1" applyProtection="1">
      <alignment horizontal="right" vertical="center" wrapText="1" readingOrder="2"/>
      <protection locked="0"/>
    </xf>
    <xf numFmtId="0" fontId="17" fillId="0" borderId="1" xfId="0" applyFont="1" applyBorder="1" applyAlignment="1" applyProtection="1">
      <alignment horizontal="right" vertical="center" wrapText="1" readingOrder="2"/>
      <protection locked="0"/>
    </xf>
    <xf numFmtId="0" fontId="17" fillId="0" borderId="2" xfId="0" applyFont="1" applyBorder="1" applyAlignment="1" applyProtection="1">
      <alignment horizontal="right" vertical="center" wrapText="1" readingOrder="2"/>
      <protection locked="0"/>
    </xf>
    <xf numFmtId="0" fontId="4" fillId="0" borderId="1" xfId="0" applyFont="1" applyBorder="1" applyAlignment="1">
      <alignment horizontal="center" vertical="center"/>
    </xf>
    <xf numFmtId="0" fontId="0" fillId="0" borderId="23" xfId="0" applyFont="1" applyBorder="1" applyAlignment="1">
      <alignment horizontal="center" vertical="center"/>
    </xf>
    <xf numFmtId="0" fontId="0" fillId="0" borderId="12" xfId="0" applyFont="1" applyBorder="1" applyAlignment="1">
      <alignment horizontal="center" vertical="center"/>
    </xf>
    <xf numFmtId="0" fontId="28" fillId="0" borderId="1" xfId="3" applyNumberFormat="1" applyFont="1" applyFill="1" applyBorder="1" applyAlignment="1" applyProtection="1">
      <alignment horizontal="center" vertical="center" wrapText="1"/>
    </xf>
    <xf numFmtId="10" fontId="4" fillId="0" borderId="1" xfId="0" applyNumberFormat="1" applyFont="1" applyBorder="1" applyAlignment="1">
      <alignment vertical="center"/>
    </xf>
    <xf numFmtId="0" fontId="3" fillId="5" borderId="1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167" fontId="24" fillId="0" borderId="1" xfId="1" applyNumberFormat="1" applyFont="1" applyFill="1" applyBorder="1" applyAlignment="1">
      <alignment horizontal="center" vertical="center"/>
    </xf>
    <xf numFmtId="0" fontId="4" fillId="0" borderId="1" xfId="0" applyFont="1" applyBorder="1" applyAlignment="1">
      <alignment horizontal="center" vertical="center"/>
    </xf>
    <xf numFmtId="0" fontId="17" fillId="0" borderId="1" xfId="0" applyFont="1" applyBorder="1" applyAlignment="1" applyProtection="1">
      <alignment horizontal="right" vertical="center" wrapText="1" readingOrder="2"/>
      <protection locked="0"/>
    </xf>
    <xf numFmtId="0" fontId="4" fillId="0" borderId="71" xfId="0" applyFont="1" applyBorder="1" applyAlignment="1">
      <alignment horizontal="right" vertical="center" wrapText="1"/>
    </xf>
    <xf numFmtId="0" fontId="28" fillId="0" borderId="73" xfId="3" applyFont="1" applyFill="1" applyBorder="1" applyAlignment="1" applyProtection="1">
      <alignment horizontal="right" vertical="center" wrapText="1"/>
    </xf>
    <xf numFmtId="0" fontId="4" fillId="4" borderId="1" xfId="0" applyFont="1" applyFill="1" applyBorder="1" applyAlignment="1">
      <alignment horizontal="center" vertical="center"/>
    </xf>
    <xf numFmtId="0" fontId="17" fillId="0" borderId="1" xfId="0" applyFont="1" applyBorder="1" applyAlignment="1" applyProtection="1">
      <alignment horizontal="center" vertical="center" wrapText="1" readingOrder="2"/>
      <protection locked="0"/>
    </xf>
    <xf numFmtId="3" fontId="23" fillId="0" borderId="1" xfId="0" applyNumberFormat="1" applyFont="1" applyBorder="1" applyAlignment="1">
      <alignment horizontal="right" vertical="center"/>
    </xf>
    <xf numFmtId="0" fontId="3" fillId="0" borderId="1" xfId="0" applyFont="1" applyBorder="1" applyAlignment="1">
      <alignment horizontal="right"/>
    </xf>
    <xf numFmtId="0" fontId="3" fillId="0" borderId="1" xfId="0" applyFont="1" applyBorder="1" applyAlignment="1"/>
    <xf numFmtId="0" fontId="23" fillId="0" borderId="1" xfId="0" applyFont="1" applyBorder="1" applyAlignment="1">
      <alignment horizontal="center" vertical="center" wrapText="1"/>
    </xf>
    <xf numFmtId="0" fontId="23" fillId="0" borderId="2" xfId="0" applyNumberFormat="1" applyFont="1" applyBorder="1" applyAlignment="1">
      <alignment horizontal="center" vertical="center"/>
    </xf>
    <xf numFmtId="3" fontId="41" fillId="0" borderId="50" xfId="3" applyNumberFormat="1" applyFont="1" applyBorder="1" applyAlignment="1" applyProtection="1">
      <alignment horizontal="center" vertical="center" wrapText="1"/>
    </xf>
    <xf numFmtId="3" fontId="28" fillId="0" borderId="50" xfId="3" applyNumberFormat="1" applyFont="1" applyBorder="1" applyAlignment="1" applyProtection="1">
      <alignment horizontal="center" vertical="center" wrapText="1"/>
    </xf>
    <xf numFmtId="167" fontId="48" fillId="0" borderId="1" xfId="3" applyNumberFormat="1" applyFont="1" applyFill="1" applyBorder="1" applyAlignment="1" applyProtection="1">
      <alignment horizontal="center" vertical="center" wrapText="1"/>
    </xf>
    <xf numFmtId="3" fontId="0" fillId="0" borderId="58" xfId="0" applyNumberFormat="1" applyBorder="1" applyAlignment="1">
      <alignment horizontal="center" vertical="center"/>
    </xf>
    <xf numFmtId="0" fontId="3" fillId="4" borderId="15" xfId="0" applyFont="1" applyFill="1" applyBorder="1" applyAlignment="1">
      <alignment horizontal="right" vertical="center"/>
    </xf>
    <xf numFmtId="43" fontId="41" fillId="0" borderId="1" xfId="1" applyFont="1" applyFill="1" applyBorder="1" applyAlignment="1" applyProtection="1">
      <alignment horizontal="center" vertical="center" wrapText="1"/>
    </xf>
    <xf numFmtId="0" fontId="10" fillId="7" borderId="22" xfId="0" applyFont="1" applyFill="1" applyBorder="1" applyAlignment="1">
      <alignment horizontal="center" vertical="center"/>
    </xf>
    <xf numFmtId="43" fontId="23" fillId="0" borderId="1" xfId="1" applyFont="1" applyBorder="1" applyAlignment="1">
      <alignment vertical="center"/>
    </xf>
    <xf numFmtId="43" fontId="23" fillId="0" borderId="1" xfId="1" applyFont="1" applyBorder="1" applyAlignment="1">
      <alignment horizontal="center" vertical="center"/>
    </xf>
    <xf numFmtId="168" fontId="0" fillId="0" borderId="1" xfId="0" applyNumberFormat="1" applyBorder="1" applyAlignment="1">
      <alignment horizontal="center" vertical="center"/>
    </xf>
    <xf numFmtId="166" fontId="28" fillId="0" borderId="1" xfId="1" applyNumberFormat="1" applyFont="1" applyFill="1" applyBorder="1" applyAlignment="1" applyProtection="1">
      <alignment horizontal="center" vertical="center" wrapText="1"/>
    </xf>
    <xf numFmtId="168" fontId="4" fillId="0" borderId="1" xfId="0" applyNumberFormat="1" applyFont="1" applyBorder="1" applyAlignment="1">
      <alignment vertical="center"/>
    </xf>
    <xf numFmtId="166" fontId="41" fillId="0" borderId="1" xfId="1" applyNumberFormat="1" applyFont="1" applyFill="1" applyBorder="1" applyAlignment="1" applyProtection="1">
      <alignment horizontal="center" vertical="center" wrapText="1"/>
    </xf>
    <xf numFmtId="1" fontId="23"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166" fontId="39" fillId="0" borderId="65" xfId="1" applyNumberFormat="1" applyFont="1" applyBorder="1" applyAlignment="1" applyProtection="1">
      <alignment vertical="center" wrapText="1" readingOrder="2"/>
      <protection locked="0"/>
    </xf>
    <xf numFmtId="166" fontId="39" fillId="0" borderId="72" xfId="1" applyNumberFormat="1" applyFont="1" applyBorder="1" applyAlignment="1" applyProtection="1">
      <alignment horizontal="center" vertical="center" wrapText="1" readingOrder="2"/>
      <protection locked="0"/>
    </xf>
    <xf numFmtId="0" fontId="10" fillId="7" borderId="77" xfId="0" applyFont="1" applyFill="1" applyBorder="1" applyAlignment="1">
      <alignment horizontal="center" vertical="center"/>
    </xf>
    <xf numFmtId="166" fontId="16" fillId="0" borderId="76" xfId="1" applyNumberFormat="1" applyFont="1" applyFill="1" applyBorder="1" applyAlignment="1">
      <alignment horizontal="center" vertical="center"/>
    </xf>
    <xf numFmtId="166" fontId="9" fillId="0" borderId="0" xfId="1" applyNumberFormat="1" applyFont="1" applyFill="1" applyBorder="1" applyAlignment="1">
      <alignment vertical="center" readingOrder="2"/>
    </xf>
    <xf numFmtId="166" fontId="9" fillId="0" borderId="1" xfId="1" applyNumberFormat="1" applyFont="1" applyFill="1" applyBorder="1" applyAlignment="1">
      <alignment horizontal="center" vertical="center" readingOrder="2"/>
    </xf>
    <xf numFmtId="166" fontId="47" fillId="0" borderId="1" xfId="1" applyNumberFormat="1" applyFont="1" applyFill="1" applyBorder="1" applyAlignment="1" applyProtection="1">
      <alignment horizontal="center" vertical="center" wrapText="1"/>
    </xf>
    <xf numFmtId="9" fontId="0" fillId="0" borderId="23" xfId="0" applyNumberFormat="1" applyFont="1" applyBorder="1" applyAlignment="1">
      <alignment vertical="center"/>
    </xf>
    <xf numFmtId="0" fontId="0" fillId="0" borderId="1" xfId="0" applyNumberFormat="1" applyBorder="1" applyAlignment="1">
      <alignment horizontal="center" vertical="center" readingOrder="2"/>
    </xf>
    <xf numFmtId="0" fontId="0" fillId="0" borderId="17" xfId="0" applyNumberFormat="1" applyBorder="1" applyAlignment="1"/>
    <xf numFmtId="0" fontId="0" fillId="0" borderId="18" xfId="0" applyNumberFormat="1" applyBorder="1" applyAlignment="1"/>
    <xf numFmtId="0" fontId="0" fillId="0" borderId="57" xfId="0" applyNumberFormat="1" applyBorder="1" applyAlignment="1"/>
    <xf numFmtId="0" fontId="0" fillId="0" borderId="34" xfId="0" applyNumberFormat="1" applyBorder="1" applyAlignment="1"/>
    <xf numFmtId="0" fontId="22" fillId="4" borderId="25" xfId="0" applyFont="1" applyFill="1" applyBorder="1" applyAlignment="1">
      <alignment horizontal="right" vertical="center" readingOrder="2"/>
    </xf>
    <xf numFmtId="0" fontId="22" fillId="0" borderId="11" xfId="0" applyFont="1" applyBorder="1" applyAlignment="1">
      <alignment horizontal="right" vertical="center"/>
    </xf>
    <xf numFmtId="0" fontId="22" fillId="0" borderId="26" xfId="0" applyFont="1" applyBorder="1" applyAlignment="1">
      <alignment horizontal="right" vertical="center"/>
    </xf>
    <xf numFmtId="0" fontId="32" fillId="5" borderId="25" xfId="0" applyFont="1" applyFill="1" applyBorder="1" applyAlignment="1">
      <alignment horizontal="center" vertical="center" readingOrder="2"/>
    </xf>
    <xf numFmtId="0" fontId="32" fillId="5" borderId="12" xfId="0" applyFont="1" applyFill="1" applyBorder="1" applyAlignment="1">
      <alignment horizontal="center" vertical="center" readingOrder="2"/>
    </xf>
    <xf numFmtId="0" fontId="22" fillId="0" borderId="0" xfId="0" applyFont="1" applyFill="1" applyAlignment="1">
      <alignment horizontal="center" vertical="center" wrapText="1"/>
    </xf>
    <xf numFmtId="0" fontId="32" fillId="0" borderId="9" xfId="0" applyFont="1" applyFill="1" applyBorder="1" applyAlignment="1">
      <alignment horizontal="center" vertical="center"/>
    </xf>
    <xf numFmtId="0" fontId="32" fillId="0" borderId="25" xfId="0" applyFont="1" applyFill="1" applyBorder="1" applyAlignment="1">
      <alignment horizontal="right" vertical="center"/>
    </xf>
    <xf numFmtId="0" fontId="17" fillId="0" borderId="1" xfId="0" applyFont="1" applyFill="1" applyBorder="1" applyAlignment="1" applyProtection="1">
      <alignment horizontal="right" vertical="center" wrapText="1" readingOrder="2"/>
      <protection locked="0"/>
    </xf>
    <xf numFmtId="0" fontId="32" fillId="0" borderId="1" xfId="0" applyFont="1" applyFill="1" applyBorder="1" applyAlignment="1">
      <alignment horizontal="right" vertical="center"/>
    </xf>
    <xf numFmtId="0" fontId="32" fillId="0" borderId="12" xfId="0" applyFont="1" applyBorder="1" applyAlignment="1">
      <alignment vertical="center"/>
    </xf>
    <xf numFmtId="0" fontId="32" fillId="0" borderId="13" xfId="0" applyFont="1" applyBorder="1" applyAlignment="1">
      <alignment vertical="center"/>
    </xf>
    <xf numFmtId="0" fontId="32" fillId="0" borderId="26" xfId="0" applyFont="1" applyFill="1" applyBorder="1" applyAlignment="1">
      <alignment horizontal="right" vertical="center"/>
    </xf>
    <xf numFmtId="0" fontId="32" fillId="0" borderId="23" xfId="0" applyFont="1" applyBorder="1" applyAlignment="1">
      <alignment vertical="center"/>
    </xf>
    <xf numFmtId="0" fontId="32" fillId="0" borderId="24" xfId="0" applyFont="1" applyBorder="1" applyAlignment="1">
      <alignment vertical="center"/>
    </xf>
    <xf numFmtId="0" fontId="32" fillId="5" borderId="0" xfId="0" applyFont="1" applyFill="1" applyBorder="1"/>
    <xf numFmtId="0" fontId="32" fillId="5" borderId="58" xfId="0" applyFont="1" applyFill="1" applyBorder="1" applyAlignment="1">
      <alignment horizontal="center" vertical="center"/>
    </xf>
    <xf numFmtId="166" fontId="17" fillId="0" borderId="1" xfId="1" applyNumberFormat="1" applyFont="1" applyFill="1" applyBorder="1" applyAlignment="1" applyProtection="1">
      <alignment horizontal="center" vertical="center" wrapText="1"/>
    </xf>
    <xf numFmtId="0" fontId="53" fillId="0" borderId="1" xfId="0" applyFont="1" applyBorder="1" applyAlignment="1">
      <alignment horizontal="right" vertical="center"/>
    </xf>
    <xf numFmtId="0" fontId="22" fillId="0" borderId="1" xfId="0" applyFont="1" applyBorder="1" applyAlignment="1">
      <alignment horizontal="right" vertical="center"/>
    </xf>
    <xf numFmtId="0" fontId="32" fillId="0" borderId="1" xfId="0" applyFont="1" applyBorder="1" applyAlignment="1">
      <alignment horizontal="right" vertical="center"/>
    </xf>
    <xf numFmtId="0" fontId="53" fillId="0" borderId="1" xfId="0" applyFont="1" applyBorder="1" applyAlignment="1">
      <alignment vertical="center"/>
    </xf>
    <xf numFmtId="0" fontId="32" fillId="5" borderId="12" xfId="0" applyFont="1" applyFill="1" applyBorder="1" applyAlignment="1">
      <alignment horizontal="center" vertical="center" wrapText="1"/>
    </xf>
    <xf numFmtId="0" fontId="32" fillId="5" borderId="12" xfId="0" applyFont="1" applyFill="1" applyBorder="1" applyAlignment="1">
      <alignment horizontal="right" vertical="center" readingOrder="2"/>
    </xf>
    <xf numFmtId="10" fontId="22" fillId="0" borderId="1" xfId="1" applyNumberFormat="1" applyFont="1" applyFill="1" applyBorder="1" applyAlignment="1">
      <alignment horizontal="center" vertical="center"/>
    </xf>
    <xf numFmtId="0" fontId="22" fillId="0" borderId="3" xfId="0" applyFont="1" applyBorder="1" applyAlignment="1">
      <alignment horizontal="right" vertical="center"/>
    </xf>
    <xf numFmtId="0" fontId="22" fillId="0" borderId="1" xfId="0" applyFont="1" applyBorder="1" applyAlignment="1">
      <alignment vertical="center"/>
    </xf>
    <xf numFmtId="0" fontId="32" fillId="5" borderId="1" xfId="0" applyFont="1" applyFill="1" applyBorder="1" applyAlignment="1">
      <alignment horizontal="center" vertical="center"/>
    </xf>
    <xf numFmtId="0" fontId="32" fillId="5" borderId="0" xfId="0" applyFont="1" applyFill="1" applyBorder="1" applyAlignment="1">
      <alignment horizontal="center" vertical="center" readingOrder="2"/>
    </xf>
    <xf numFmtId="0" fontId="32" fillId="5" borderId="28" xfId="0" applyFont="1" applyFill="1" applyBorder="1" applyAlignment="1">
      <alignment horizontal="center" vertical="center" readingOrder="2"/>
    </xf>
    <xf numFmtId="0" fontId="22" fillId="5" borderId="17" xfId="0" applyFont="1" applyFill="1" applyBorder="1" applyAlignment="1">
      <alignment horizontal="center" vertical="center"/>
    </xf>
    <xf numFmtId="0" fontId="22" fillId="5" borderId="18" xfId="0" applyFont="1" applyFill="1" applyBorder="1" applyAlignment="1">
      <alignment horizontal="center" vertical="center"/>
    </xf>
    <xf numFmtId="0" fontId="22" fillId="0" borderId="9" xfId="0" applyFont="1" applyBorder="1" applyAlignment="1">
      <alignment horizontal="center" vertical="center" wrapText="1"/>
    </xf>
    <xf numFmtId="3" fontId="22" fillId="0" borderId="1" xfId="0" applyNumberFormat="1" applyFont="1" applyBorder="1" applyAlignment="1">
      <alignment horizontal="center" vertical="center"/>
    </xf>
    <xf numFmtId="0" fontId="22" fillId="0" borderId="1" xfId="0" applyFont="1" applyBorder="1" applyAlignment="1">
      <alignment horizontal="center" vertical="center" wrapText="1"/>
    </xf>
    <xf numFmtId="0" fontId="32" fillId="0" borderId="11" xfId="0" applyFont="1" applyFill="1" applyBorder="1" applyAlignment="1">
      <alignment vertical="center"/>
    </xf>
    <xf numFmtId="0" fontId="32" fillId="0" borderId="26" xfId="0" applyFont="1" applyFill="1" applyBorder="1" applyAlignment="1">
      <alignment vertical="center"/>
    </xf>
    <xf numFmtId="0" fontId="32" fillId="0" borderId="23" xfId="0" applyFont="1" applyFill="1" applyBorder="1" applyAlignment="1">
      <alignment horizontal="right" vertical="center"/>
    </xf>
    <xf numFmtId="0" fontId="55" fillId="7" borderId="22" xfId="0" applyFont="1" applyFill="1" applyBorder="1" applyAlignment="1">
      <alignment horizontal="center" vertical="center"/>
    </xf>
    <xf numFmtId="0" fontId="57" fillId="4" borderId="25" xfId="0" applyFont="1" applyFill="1" applyBorder="1" applyAlignment="1">
      <alignment horizontal="right" vertical="center" readingOrder="2"/>
    </xf>
    <xf numFmtId="0" fontId="57" fillId="0" borderId="11" xfId="0" applyFont="1" applyBorder="1" applyAlignment="1">
      <alignment horizontal="right" vertical="center"/>
    </xf>
    <xf numFmtId="0" fontId="57" fillId="0" borderId="26" xfId="0" applyFont="1" applyBorder="1" applyAlignment="1">
      <alignment horizontal="right" vertical="center"/>
    </xf>
    <xf numFmtId="0" fontId="62" fillId="5" borderId="25" xfId="0" applyFont="1" applyFill="1" applyBorder="1" applyAlignment="1">
      <alignment horizontal="center" vertical="center" readingOrder="2"/>
    </xf>
    <xf numFmtId="0" fontId="62" fillId="5" borderId="12" xfId="0" applyFont="1" applyFill="1" applyBorder="1" applyAlignment="1">
      <alignment horizontal="center" vertical="center" readingOrder="2"/>
    </xf>
    <xf numFmtId="0" fontId="60" fillId="0" borderId="1" xfId="0" applyFont="1" applyBorder="1" applyAlignment="1">
      <alignment horizontal="center" vertical="center" wrapText="1"/>
    </xf>
    <xf numFmtId="0" fontId="62" fillId="0" borderId="12" xfId="0" applyFont="1" applyBorder="1" applyAlignment="1">
      <alignment horizontal="right" vertical="center"/>
    </xf>
    <xf numFmtId="0" fontId="58" fillId="0" borderId="1" xfId="0" applyFont="1" applyBorder="1" applyAlignment="1" applyProtection="1">
      <alignment horizontal="right" vertical="center" wrapText="1" readingOrder="2"/>
      <protection locked="0"/>
    </xf>
    <xf numFmtId="0" fontId="58" fillId="0" borderId="12" xfId="0" applyFont="1" applyBorder="1" applyAlignment="1" applyProtection="1">
      <alignment horizontal="right" vertical="center" wrapText="1" readingOrder="2"/>
      <protection locked="0"/>
    </xf>
    <xf numFmtId="0" fontId="62" fillId="0" borderId="12" xfId="0" applyFont="1" applyBorder="1" applyAlignment="1">
      <alignment vertical="center"/>
    </xf>
    <xf numFmtId="0" fontId="62" fillId="0" borderId="13" xfId="0" applyFont="1" applyBorder="1" applyAlignment="1">
      <alignment vertical="center"/>
    </xf>
    <xf numFmtId="0" fontId="62" fillId="0" borderId="1" xfId="0" applyFont="1" applyBorder="1" applyAlignment="1">
      <alignment horizontal="right" vertical="center"/>
    </xf>
    <xf numFmtId="0" fontId="62" fillId="0" borderId="23" xfId="0" applyFont="1" applyBorder="1" applyAlignment="1">
      <alignment vertical="center"/>
    </xf>
    <xf numFmtId="0" fontId="62" fillId="0" borderId="24" xfId="0" applyFont="1" applyBorder="1" applyAlignment="1">
      <alignment vertical="center"/>
    </xf>
    <xf numFmtId="43" fontId="60" fillId="4" borderId="1" xfId="1" applyFont="1" applyFill="1" applyBorder="1" applyAlignment="1">
      <alignment horizontal="center" vertical="center"/>
    </xf>
    <xf numFmtId="0" fontId="62" fillId="5" borderId="12" xfId="0" applyFont="1" applyFill="1" applyBorder="1" applyAlignment="1">
      <alignment horizontal="right" vertical="center" readingOrder="2"/>
    </xf>
    <xf numFmtId="10" fontId="60" fillId="0" borderId="1" xfId="0" applyNumberFormat="1" applyFont="1" applyBorder="1" applyAlignment="1">
      <alignment vertical="center"/>
    </xf>
    <xf numFmtId="9" fontId="60" fillId="0" borderId="1" xfId="0" applyNumberFormat="1" applyFont="1" applyBorder="1" applyAlignment="1">
      <alignment vertical="center"/>
    </xf>
    <xf numFmtId="43" fontId="60" fillId="0" borderId="1" xfId="1" applyFont="1" applyFill="1" applyBorder="1" applyAlignment="1">
      <alignment horizontal="center" vertical="center"/>
    </xf>
    <xf numFmtId="0" fontId="62" fillId="5" borderId="1" xfId="0" applyFont="1" applyFill="1" applyBorder="1" applyAlignment="1">
      <alignment horizontal="center" vertical="center"/>
    </xf>
    <xf numFmtId="0" fontId="60" fillId="0" borderId="1" xfId="0" applyFont="1" applyBorder="1" applyAlignment="1">
      <alignment vertical="center"/>
    </xf>
    <xf numFmtId="0" fontId="60" fillId="0" borderId="1" xfId="0" applyFont="1" applyBorder="1" applyAlignment="1">
      <alignment horizontal="center" vertical="center"/>
    </xf>
    <xf numFmtId="0" fontId="5" fillId="0" borderId="1" xfId="0" applyFont="1" applyFill="1" applyBorder="1" applyAlignment="1">
      <alignment horizontal="right" vertical="center"/>
    </xf>
    <xf numFmtId="43" fontId="23" fillId="0" borderId="1" xfId="1" applyFont="1" applyFill="1" applyBorder="1" applyAlignment="1">
      <alignment horizontal="center" vertical="center"/>
    </xf>
    <xf numFmtId="0" fontId="4" fillId="0" borderId="11" xfId="0" applyFont="1" applyBorder="1" applyAlignment="1">
      <alignment horizontal="center" vertical="center"/>
    </xf>
    <xf numFmtId="0" fontId="2" fillId="5" borderId="10" xfId="0" applyFont="1" applyFill="1" applyBorder="1" applyAlignment="1">
      <alignment vertical="center" readingOrder="2"/>
    </xf>
    <xf numFmtId="0" fontId="23" fillId="0" borderId="12" xfId="0" applyFont="1" applyBorder="1" applyAlignment="1">
      <alignment horizontal="center" vertical="center"/>
    </xf>
    <xf numFmtId="9" fontId="0" fillId="0" borderId="1" xfId="0" applyNumberFormat="1" applyFont="1" applyBorder="1" applyAlignment="1">
      <alignment horizontal="center" vertical="center"/>
    </xf>
    <xf numFmtId="0" fontId="0" fillId="0" borderId="0" xfId="0" applyAlignment="1">
      <alignment horizontal="center" vertical="center" wrapText="1"/>
    </xf>
    <xf numFmtId="9" fontId="4" fillId="0" borderId="1" xfId="0" applyNumberFormat="1" applyFont="1" applyFill="1" applyBorder="1" applyAlignment="1">
      <alignment horizontal="center" vertical="center"/>
    </xf>
    <xf numFmtId="0" fontId="68" fillId="0" borderId="24" xfId="0" applyFont="1" applyBorder="1" applyAlignment="1">
      <alignment vertical="center" wrapText="1"/>
    </xf>
    <xf numFmtId="0" fontId="69" fillId="0" borderId="1" xfId="0" applyFont="1" applyFill="1" applyBorder="1" applyAlignment="1">
      <alignment horizontal="center" vertical="center" readingOrder="2"/>
    </xf>
    <xf numFmtId="0" fontId="10" fillId="7" borderId="78" xfId="0" applyFont="1" applyFill="1" applyBorder="1" applyAlignment="1">
      <alignment horizontal="center" vertical="center"/>
    </xf>
    <xf numFmtId="0" fontId="11" fillId="4" borderId="79" xfId="0" applyFont="1" applyFill="1" applyBorder="1" applyAlignment="1">
      <alignment horizontal="right" vertical="center" readingOrder="2"/>
    </xf>
    <xf numFmtId="0" fontId="11" fillId="0" borderId="79" xfId="0" applyFont="1" applyBorder="1" applyAlignment="1">
      <alignment horizontal="right" vertical="center"/>
    </xf>
    <xf numFmtId="0" fontId="11" fillId="0" borderId="79" xfId="0" applyFont="1" applyBorder="1" applyAlignment="1">
      <alignment horizontal="center" vertical="center"/>
    </xf>
    <xf numFmtId="0" fontId="8" fillId="5" borderId="79" xfId="0" applyFont="1" applyFill="1" applyBorder="1" applyAlignment="1">
      <alignment horizontal="center" vertical="center" readingOrder="2"/>
    </xf>
    <xf numFmtId="0" fontId="3" fillId="0" borderId="79" xfId="0" applyFont="1" applyBorder="1" applyAlignment="1">
      <alignment horizontal="right" vertical="center"/>
    </xf>
    <xf numFmtId="0" fontId="3" fillId="0" borderId="1" xfId="0" applyFont="1" applyBorder="1" applyAlignment="1">
      <alignment vertical="center"/>
    </xf>
    <xf numFmtId="0" fontId="17" fillId="0" borderId="1" xfId="0" applyFont="1" applyFill="1" applyBorder="1" applyAlignment="1" applyProtection="1">
      <alignment horizontal="center" vertical="center" wrapText="1" readingOrder="2"/>
      <protection locked="0"/>
    </xf>
    <xf numFmtId="0" fontId="3" fillId="5" borderId="79" xfId="0" applyFont="1" applyFill="1" applyBorder="1"/>
    <xf numFmtId="166" fontId="28" fillId="0" borderId="79" xfId="1" applyNumberFormat="1" applyFont="1" applyFill="1" applyBorder="1" applyAlignment="1" applyProtection="1">
      <alignment horizontal="center" vertical="center" wrapText="1"/>
    </xf>
    <xf numFmtId="0" fontId="13" fillId="5" borderId="1" xfId="0" applyFont="1" applyFill="1" applyBorder="1" applyAlignment="1">
      <alignment horizontal="center" vertical="center"/>
    </xf>
    <xf numFmtId="166" fontId="0" fillId="0" borderId="1" xfId="1" applyNumberFormat="1" applyFont="1" applyBorder="1" applyAlignment="1">
      <alignment horizontal="center" vertical="center"/>
    </xf>
    <xf numFmtId="0" fontId="3" fillId="5" borderId="1" xfId="0" applyFont="1" applyFill="1" applyBorder="1" applyAlignment="1">
      <alignment horizontal="right" vertical="center" readingOrder="2"/>
    </xf>
    <xf numFmtId="0" fontId="3" fillId="0" borderId="79" xfId="0" applyFont="1" applyFill="1" applyBorder="1" applyAlignment="1">
      <alignment horizontal="right" vertical="center"/>
    </xf>
    <xf numFmtId="0" fontId="3" fillId="0" borderId="79" xfId="0" applyFont="1" applyFill="1" applyBorder="1" applyAlignment="1">
      <alignment vertical="center"/>
    </xf>
    <xf numFmtId="0" fontId="3" fillId="5" borderId="25" xfId="0" applyFont="1" applyFill="1" applyBorder="1" applyAlignment="1">
      <alignment horizontal="center" vertical="center" wrapText="1" readingOrder="2"/>
    </xf>
    <xf numFmtId="0" fontId="3" fillId="5" borderId="12" xfId="0" applyFont="1" applyFill="1" applyBorder="1" applyAlignment="1">
      <alignment horizontal="center" vertical="center"/>
    </xf>
    <xf numFmtId="3" fontId="24" fillId="0" borderId="1" xfId="1" applyNumberFormat="1" applyFont="1" applyFill="1" applyBorder="1" applyAlignment="1">
      <alignment horizontal="center" vertical="center"/>
    </xf>
    <xf numFmtId="0" fontId="4" fillId="0" borderId="1" xfId="0" applyFont="1" applyBorder="1" applyAlignment="1">
      <alignment horizontal="center" vertical="center"/>
    </xf>
    <xf numFmtId="0" fontId="3" fillId="5" borderId="1" xfId="0" applyFont="1" applyFill="1" applyBorder="1" applyAlignment="1">
      <alignment horizontal="center" vertical="center"/>
    </xf>
    <xf numFmtId="0" fontId="17" fillId="0" borderId="1" xfId="0" applyFont="1" applyBorder="1" applyAlignment="1" applyProtection="1">
      <alignment horizontal="right" vertical="center" wrapText="1" readingOrder="2"/>
      <protection locked="0"/>
    </xf>
    <xf numFmtId="0" fontId="0" fillId="0" borderId="1" xfId="0" applyBorder="1" applyAlignment="1">
      <alignment horizontal="center" vertical="center" wrapText="1"/>
    </xf>
    <xf numFmtId="0" fontId="35" fillId="0" borderId="2" xfId="0" applyFont="1" applyBorder="1" applyAlignment="1">
      <alignment horizontal="right" vertical="center" wrapText="1"/>
    </xf>
    <xf numFmtId="0" fontId="35" fillId="0" borderId="11" xfId="0" applyFont="1" applyBorder="1" applyAlignment="1">
      <alignment horizontal="right" vertical="center" wrapText="1"/>
    </xf>
    <xf numFmtId="3" fontId="0" fillId="0" borderId="1" xfId="0" applyNumberFormat="1" applyBorder="1" applyAlignment="1">
      <alignment horizontal="center" vertical="center"/>
    </xf>
    <xf numFmtId="41" fontId="0" fillId="0" borderId="0" xfId="4" applyFont="1" applyFill="1"/>
    <xf numFmtId="0" fontId="22" fillId="0" borderId="1" xfId="0" applyFont="1" applyBorder="1" applyAlignment="1">
      <alignment horizontal="right" vertical="center" wrapText="1"/>
    </xf>
    <xf numFmtId="0" fontId="11" fillId="0" borderId="29" xfId="0" applyFont="1" applyBorder="1" applyAlignment="1">
      <alignment vertical="center"/>
    </xf>
    <xf numFmtId="0" fontId="11" fillId="0" borderId="1" xfId="0" applyFont="1" applyBorder="1" applyAlignment="1">
      <alignment vertical="center"/>
    </xf>
    <xf numFmtId="43" fontId="41" fillId="0" borderId="1" xfId="1" applyNumberFormat="1" applyFont="1" applyFill="1" applyBorder="1" applyAlignment="1" applyProtection="1">
      <alignment horizontal="center" vertical="center" wrapText="1"/>
    </xf>
    <xf numFmtId="0" fontId="73" fillId="0" borderId="9" xfId="0" applyFont="1" applyFill="1" applyBorder="1" applyAlignment="1">
      <alignment horizontal="center" vertical="center"/>
    </xf>
    <xf numFmtId="0" fontId="74" fillId="0" borderId="65" xfId="0" applyFont="1" applyBorder="1" applyAlignment="1" applyProtection="1">
      <alignment horizontal="right" vertical="top" wrapText="1" readingOrder="2"/>
      <protection locked="0"/>
    </xf>
    <xf numFmtId="0" fontId="44" fillId="0" borderId="65" xfId="0" applyFont="1" applyBorder="1" applyAlignment="1" applyProtection="1">
      <alignment horizontal="center" vertical="center" wrapText="1" readingOrder="2"/>
      <protection locked="0"/>
    </xf>
    <xf numFmtId="0" fontId="3" fillId="0" borderId="20" xfId="0" applyFont="1" applyBorder="1" applyAlignment="1">
      <alignment horizontal="right" vertical="center" readingOrder="2"/>
    </xf>
    <xf numFmtId="0" fontId="4" fillId="0" borderId="12" xfId="0" applyFont="1" applyFill="1" applyBorder="1" applyAlignment="1">
      <alignment horizontal="center" vertical="center" wrapText="1" readingOrder="2"/>
    </xf>
    <xf numFmtId="0" fontId="0" fillId="0" borderId="1" xfId="0" applyBorder="1"/>
    <xf numFmtId="0" fontId="3" fillId="0" borderId="4" xfId="0" applyFont="1" applyFill="1" applyBorder="1" applyAlignment="1">
      <alignment horizontal="right" vertical="center"/>
    </xf>
    <xf numFmtId="9" fontId="24" fillId="4" borderId="1" xfId="2" applyFont="1" applyFill="1"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xf>
    <xf numFmtId="9" fontId="15" fillId="0" borderId="1" xfId="0" applyNumberFormat="1" applyFont="1" applyBorder="1" applyAlignment="1">
      <alignment vertical="center"/>
    </xf>
    <xf numFmtId="3" fontId="0" fillId="0" borderId="9" xfId="0" applyNumberFormat="1" applyFont="1" applyBorder="1" applyAlignment="1">
      <alignment horizontal="center" vertical="center"/>
    </xf>
    <xf numFmtId="0" fontId="3" fillId="0" borderId="86" xfId="0" applyFont="1" applyBorder="1" applyAlignment="1">
      <alignment horizontal="right" vertical="center"/>
    </xf>
    <xf numFmtId="0" fontId="5" fillId="0" borderId="15" xfId="0" applyFont="1" applyBorder="1" applyAlignment="1">
      <alignment horizontal="right" vertical="center"/>
    </xf>
    <xf numFmtId="0" fontId="4" fillId="0" borderId="9" xfId="0" applyFont="1" applyBorder="1" applyAlignment="1">
      <alignment vertical="center"/>
    </xf>
    <xf numFmtId="0" fontId="4" fillId="0" borderId="9" xfId="0" applyFont="1" applyBorder="1" applyAlignment="1">
      <alignment horizontal="center" vertical="center"/>
    </xf>
    <xf numFmtId="0" fontId="3" fillId="0" borderId="20" xfId="0" applyFont="1" applyFill="1" applyBorder="1" applyAlignment="1">
      <alignment vertical="center"/>
    </xf>
    <xf numFmtId="0" fontId="3" fillId="0" borderId="9" xfId="0" applyFont="1" applyFill="1" applyBorder="1" applyAlignment="1">
      <alignment horizontal="right" vertical="center"/>
    </xf>
    <xf numFmtId="0" fontId="2" fillId="2" borderId="59" xfId="0" applyFont="1" applyFill="1" applyBorder="1" applyAlignment="1">
      <alignment horizontal="right" vertical="center" readingOrder="2"/>
    </xf>
    <xf numFmtId="0" fontId="2" fillId="2" borderId="49" xfId="0" applyFont="1" applyFill="1" applyBorder="1" applyAlignment="1">
      <alignment horizontal="right" vertical="center" readingOrder="2"/>
    </xf>
    <xf numFmtId="0" fontId="2" fillId="2" borderId="52" xfId="0" applyFont="1" applyFill="1" applyBorder="1" applyAlignment="1">
      <alignment horizontal="right" vertical="center" readingOrder="2"/>
    </xf>
    <xf numFmtId="0" fontId="3" fillId="5"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3" xfId="0" applyFont="1" applyFill="1" applyBorder="1" applyAlignment="1">
      <alignment horizontal="center" vertical="center"/>
    </xf>
    <xf numFmtId="3" fontId="24" fillId="0" borderId="1" xfId="1"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5" borderId="1" xfId="0" applyFont="1" applyFill="1" applyBorder="1" applyAlignment="1">
      <alignment horizontal="center" vertical="center"/>
    </xf>
    <xf numFmtId="0" fontId="0" fillId="0" borderId="1" xfId="0" applyBorder="1" applyAlignment="1">
      <alignment horizontal="center" vertical="center" wrapText="1"/>
    </xf>
    <xf numFmtId="0" fontId="22" fillId="0" borderId="20" xfId="0" applyFont="1" applyBorder="1" applyAlignment="1">
      <alignment horizontal="right" vertical="center" wrapText="1"/>
    </xf>
    <xf numFmtId="0" fontId="22" fillId="0" borderId="1" xfId="0" applyFont="1" applyBorder="1" applyAlignment="1">
      <alignment horizontal="center" vertical="center"/>
    </xf>
    <xf numFmtId="3" fontId="22" fillId="0" borderId="1" xfId="1" applyNumberFormat="1" applyFont="1" applyFill="1" applyBorder="1" applyAlignment="1">
      <alignment horizontal="center" vertical="center"/>
    </xf>
    <xf numFmtId="0" fontId="32" fillId="5" borderId="12" xfId="0" applyFont="1" applyFill="1" applyBorder="1" applyAlignment="1">
      <alignment horizontal="center" vertical="center"/>
    </xf>
    <xf numFmtId="0" fontId="3" fillId="0" borderId="25" xfId="0" applyFont="1" applyFill="1" applyBorder="1" applyAlignment="1">
      <alignment horizontal="center" vertical="center"/>
    </xf>
    <xf numFmtId="3" fontId="0" fillId="0" borderId="1" xfId="0" applyNumberFormat="1" applyBorder="1" applyAlignment="1">
      <alignment horizontal="center" vertical="center"/>
    </xf>
    <xf numFmtId="0" fontId="4" fillId="0" borderId="79" xfId="0" applyFont="1" applyBorder="1" applyAlignment="1">
      <alignment horizontal="center" vertical="center"/>
    </xf>
    <xf numFmtId="166" fontId="42" fillId="0" borderId="1" xfId="1" applyNumberFormat="1" applyFont="1" applyFill="1" applyBorder="1" applyAlignment="1">
      <alignment horizontal="center" vertical="center"/>
    </xf>
    <xf numFmtId="0" fontId="3" fillId="5" borderId="1" xfId="0" applyFont="1" applyFill="1" applyBorder="1" applyAlignment="1">
      <alignment horizontal="center" vertical="center" readingOrder="2"/>
    </xf>
    <xf numFmtId="0" fontId="8" fillId="5" borderId="1" xfId="0" applyFont="1" applyFill="1" applyBorder="1" applyAlignment="1">
      <alignment horizontal="center" vertical="center" readingOrder="2"/>
    </xf>
    <xf numFmtId="0" fontId="3" fillId="5" borderId="68" xfId="0" applyFont="1" applyFill="1" applyBorder="1" applyAlignment="1">
      <alignment horizontal="center" vertical="center"/>
    </xf>
    <xf numFmtId="0" fontId="3" fillId="5" borderId="63" xfId="0" applyFont="1" applyFill="1" applyBorder="1" applyAlignment="1">
      <alignment horizontal="center" vertical="center" readingOrder="2"/>
    </xf>
    <xf numFmtId="0" fontId="2" fillId="4" borderId="9" xfId="0" applyFont="1" applyFill="1" applyBorder="1" applyAlignment="1">
      <alignment horizontal="right" vertical="center" readingOrder="2"/>
    </xf>
    <xf numFmtId="0" fontId="0" fillId="0" borderId="9" xfId="0" applyBorder="1"/>
    <xf numFmtId="0" fontId="2" fillId="4" borderId="103" xfId="0" applyFont="1" applyFill="1" applyBorder="1" applyAlignment="1">
      <alignment horizontal="right" vertical="center" readingOrder="2"/>
    </xf>
    <xf numFmtId="0" fontId="2" fillId="4" borderId="23" xfId="0" applyFont="1" applyFill="1" applyBorder="1" applyAlignment="1">
      <alignment horizontal="right" vertical="center" readingOrder="2"/>
    </xf>
    <xf numFmtId="0" fontId="0" fillId="0" borderId="24" xfId="0" applyBorder="1"/>
    <xf numFmtId="0" fontId="76" fillId="0" borderId="1" xfId="0" applyFont="1" applyFill="1" applyBorder="1" applyAlignment="1">
      <alignment vertical="center"/>
    </xf>
    <xf numFmtId="9" fontId="0" fillId="0" borderId="1" xfId="0" applyNumberFormat="1" applyBorder="1" applyAlignment="1">
      <alignment horizontal="center" vertical="center"/>
    </xf>
    <xf numFmtId="0" fontId="52" fillId="4" borderId="25" xfId="0" applyFont="1" applyFill="1" applyBorder="1" applyAlignment="1">
      <alignment horizontal="right" vertical="center" readingOrder="2"/>
    </xf>
    <xf numFmtId="0" fontId="52" fillId="0" borderId="11" xfId="0" applyFont="1" applyBorder="1" applyAlignment="1">
      <alignment horizontal="right" vertical="center"/>
    </xf>
    <xf numFmtId="0" fontId="52" fillId="0" borderId="26" xfId="0" applyFont="1" applyBorder="1" applyAlignment="1">
      <alignment horizontal="right" vertical="center"/>
    </xf>
    <xf numFmtId="0" fontId="3" fillId="5" borderId="12" xfId="0" applyFont="1" applyFill="1" applyBorder="1" applyAlignment="1">
      <alignment horizontal="center" vertical="center" readingOrder="2"/>
    </xf>
    <xf numFmtId="0" fontId="4" fillId="0" borderId="0" xfId="0" applyFont="1" applyAlignment="1">
      <alignment horizontal="center" vertical="top" wrapText="1"/>
    </xf>
    <xf numFmtId="0" fontId="78" fillId="0" borderId="1" xfId="0" applyFont="1" applyBorder="1" applyAlignment="1" applyProtection="1">
      <alignment horizontal="right" vertical="center" wrapText="1" readingOrder="2"/>
      <protection locked="0"/>
    </xf>
    <xf numFmtId="166" fontId="23" fillId="0" borderId="6" xfId="1" applyNumberFormat="1" applyFont="1" applyFill="1" applyBorder="1" applyAlignment="1">
      <alignment vertical="center"/>
    </xf>
    <xf numFmtId="0" fontId="78" fillId="0" borderId="60" xfId="3" applyFont="1" applyFill="1" applyBorder="1" applyAlignment="1" applyProtection="1">
      <alignment horizontal="right" vertical="center" wrapText="1"/>
    </xf>
    <xf numFmtId="166" fontId="16" fillId="0" borderId="26" xfId="1" applyNumberFormat="1" applyFont="1" applyFill="1" applyBorder="1" applyAlignment="1">
      <alignment vertical="center"/>
    </xf>
    <xf numFmtId="9" fontId="77" fillId="0" borderId="56" xfId="1" applyNumberFormat="1" applyFont="1" applyFill="1" applyBorder="1" applyAlignment="1">
      <alignment horizontal="center" vertical="center"/>
    </xf>
    <xf numFmtId="9" fontId="77" fillId="0" borderId="56" xfId="2" applyFont="1" applyFill="1" applyBorder="1" applyAlignment="1">
      <alignment horizontal="center" vertical="center"/>
    </xf>
    <xf numFmtId="9" fontId="77" fillId="0" borderId="1" xfId="0" applyNumberFormat="1" applyFont="1" applyBorder="1" applyAlignment="1">
      <alignment vertical="center"/>
    </xf>
    <xf numFmtId="3" fontId="15" fillId="0" borderId="56" xfId="1" applyNumberFormat="1" applyFont="1" applyFill="1" applyBorder="1" applyAlignment="1">
      <alignment horizontal="center" vertical="center"/>
    </xf>
    <xf numFmtId="0" fontId="22" fillId="0" borderId="1" xfId="0" applyFont="1" applyFill="1" applyBorder="1" applyAlignment="1">
      <alignment vertical="center"/>
    </xf>
    <xf numFmtId="0" fontId="1" fillId="0" borderId="14" xfId="0" applyFont="1" applyFill="1" applyBorder="1" applyAlignment="1">
      <alignment horizontal="center" vertical="center"/>
    </xf>
    <xf numFmtId="0" fontId="1" fillId="0" borderId="16" xfId="0" applyFont="1" applyFill="1" applyBorder="1" applyAlignment="1">
      <alignment horizontal="center" vertical="center"/>
    </xf>
    <xf numFmtId="0" fontId="3" fillId="5" borderId="12" xfId="0" applyFont="1" applyFill="1" applyBorder="1" applyAlignment="1">
      <alignment horizontal="center" vertical="center"/>
    </xf>
    <xf numFmtId="0" fontId="17" fillId="0" borderId="1" xfId="0" applyFont="1" applyBorder="1" applyAlignment="1" applyProtection="1">
      <alignment horizontal="right" vertical="center" wrapText="1" readingOrder="2"/>
      <protection locked="0"/>
    </xf>
    <xf numFmtId="0" fontId="4" fillId="0" borderId="1" xfId="0" applyFont="1" applyBorder="1" applyAlignment="1">
      <alignment horizontal="center" vertical="center"/>
    </xf>
    <xf numFmtId="0" fontId="3" fillId="5" borderId="1" xfId="0" applyFont="1" applyFill="1" applyBorder="1" applyAlignment="1">
      <alignment horizontal="center" vertical="center"/>
    </xf>
    <xf numFmtId="166" fontId="28" fillId="0" borderId="1" xfId="1" applyNumberFormat="1" applyFont="1" applyFill="1" applyBorder="1" applyAlignment="1" applyProtection="1">
      <alignment vertical="center" wrapText="1"/>
    </xf>
    <xf numFmtId="0" fontId="4" fillId="0" borderId="1" xfId="0" applyFont="1" applyBorder="1" applyAlignment="1">
      <alignment horizontal="center" vertical="center"/>
    </xf>
    <xf numFmtId="0" fontId="3" fillId="5" borderId="1" xfId="0" applyFont="1" applyFill="1" applyBorder="1" applyAlignment="1">
      <alignment horizontal="center" vertical="center"/>
    </xf>
    <xf numFmtId="0" fontId="0" fillId="0" borderId="1" xfId="0" applyBorder="1" applyAlignment="1">
      <alignment horizontal="center" vertical="center" wrapText="1"/>
    </xf>
    <xf numFmtId="0" fontId="3" fillId="5" borderId="1" xfId="0" applyFont="1" applyFill="1" applyBorder="1" applyAlignment="1">
      <alignment horizontal="center" vertical="center" readingOrder="2"/>
    </xf>
    <xf numFmtId="0" fontId="8" fillId="5" borderId="1" xfId="0" applyFont="1" applyFill="1" applyBorder="1" applyAlignment="1">
      <alignment horizontal="center" vertical="center" readingOrder="2"/>
    </xf>
    <xf numFmtId="0" fontId="11" fillId="4" borderId="1" xfId="0" applyFont="1" applyFill="1" applyBorder="1" applyAlignment="1">
      <alignment horizontal="right" vertical="center" readingOrder="2"/>
    </xf>
    <xf numFmtId="0" fontId="11" fillId="0" borderId="1" xfId="0" applyFont="1" applyBorder="1" applyAlignment="1">
      <alignment horizontal="right" vertical="center"/>
    </xf>
    <xf numFmtId="0" fontId="1" fillId="0" borderId="1" xfId="0" applyFont="1" applyFill="1" applyBorder="1" applyAlignment="1">
      <alignment horizontal="center" vertical="center"/>
    </xf>
    <xf numFmtId="0" fontId="83" fillId="0" borderId="1" xfId="0" applyFont="1" applyBorder="1" applyAlignment="1">
      <alignment horizontal="right" vertical="center"/>
    </xf>
    <xf numFmtId="0" fontId="41" fillId="0" borderId="1" xfId="0" applyFont="1" applyBorder="1" applyAlignment="1" applyProtection="1">
      <alignment horizontal="right" vertical="center" wrapText="1" readingOrder="2"/>
      <protection locked="0"/>
    </xf>
    <xf numFmtId="0" fontId="83" fillId="0" borderId="1" xfId="0" applyFont="1" applyBorder="1" applyAlignment="1">
      <alignment vertical="center"/>
    </xf>
    <xf numFmtId="0" fontId="40" fillId="0" borderId="1" xfId="0" applyFont="1" applyBorder="1" applyAlignment="1">
      <alignment horizontal="center" vertical="center"/>
    </xf>
    <xf numFmtId="0" fontId="3" fillId="5" borderId="1" xfId="0" applyFont="1" applyFill="1" applyBorder="1"/>
    <xf numFmtId="43" fontId="84" fillId="0" borderId="1" xfId="1" applyNumberFormat="1" applyFont="1" applyFill="1" applyBorder="1" applyAlignment="1" applyProtection="1">
      <alignment horizontal="center" vertical="center" wrapText="1"/>
    </xf>
    <xf numFmtId="0" fontId="83" fillId="5" borderId="1" xfId="0" applyFont="1" applyFill="1" applyBorder="1" applyAlignment="1">
      <alignment horizontal="right" vertical="center" readingOrder="2"/>
    </xf>
    <xf numFmtId="0" fontId="83" fillId="5" borderId="1" xfId="0" applyFont="1" applyFill="1" applyBorder="1" applyAlignment="1">
      <alignment horizontal="center" vertical="center" readingOrder="2"/>
    </xf>
    <xf numFmtId="3" fontId="86" fillId="4" borderId="1" xfId="1" applyNumberFormat="1" applyFont="1" applyFill="1" applyBorder="1" applyAlignment="1">
      <alignment horizontal="center" vertical="center"/>
    </xf>
    <xf numFmtId="9" fontId="85" fillId="4" borderId="1" xfId="0" applyNumberFormat="1" applyFont="1" applyFill="1" applyBorder="1" applyAlignment="1">
      <alignment horizontal="center" vertical="center"/>
    </xf>
    <xf numFmtId="9" fontId="85" fillId="0" borderId="1" xfId="0" applyNumberFormat="1" applyFont="1" applyBorder="1" applyAlignment="1">
      <alignment horizontal="center" vertical="center"/>
    </xf>
    <xf numFmtId="3" fontId="24" fillId="4" borderId="1" xfId="1" applyNumberFormat="1" applyFont="1" applyFill="1" applyBorder="1" applyAlignment="1">
      <alignment horizontal="center" vertical="center"/>
    </xf>
    <xf numFmtId="0" fontId="85" fillId="0" borderId="1" xfId="0" applyFont="1" applyBorder="1" applyAlignment="1">
      <alignment vertical="center"/>
    </xf>
    <xf numFmtId="0" fontId="83" fillId="5" borderId="1" xfId="0" applyFont="1" applyFill="1" applyBorder="1" applyAlignment="1">
      <alignment horizontal="center" vertical="center"/>
    </xf>
    <xf numFmtId="0" fontId="85" fillId="0" borderId="1" xfId="0" applyFont="1" applyBorder="1" applyAlignment="1">
      <alignment horizontal="center" vertical="center"/>
    </xf>
    <xf numFmtId="0" fontId="3" fillId="0" borderId="1" xfId="0" applyFont="1" applyFill="1" applyBorder="1" applyAlignment="1">
      <alignment vertical="center"/>
    </xf>
    <xf numFmtId="9" fontId="22" fillId="0" borderId="1" xfId="0" applyNumberFormat="1" applyFont="1" applyFill="1" applyBorder="1" applyAlignment="1">
      <alignment vertical="center"/>
    </xf>
    <xf numFmtId="0" fontId="88" fillId="5" borderId="12" xfId="0" applyFont="1" applyFill="1" applyBorder="1" applyAlignment="1">
      <alignment horizontal="center" vertical="center"/>
    </xf>
    <xf numFmtId="9" fontId="34" fillId="0" borderId="1" xfId="0" applyNumberFormat="1" applyFont="1" applyBorder="1" applyAlignment="1">
      <alignment horizontal="center" vertical="center"/>
    </xf>
    <xf numFmtId="0" fontId="3" fillId="5" borderId="12"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0" fontId="3" fillId="5" borderId="1" xfId="0" applyFont="1" applyFill="1" applyBorder="1" applyAlignment="1">
      <alignment horizontal="center" vertical="center"/>
    </xf>
    <xf numFmtId="0" fontId="0" fillId="0" borderId="1" xfId="0" applyBorder="1" applyAlignment="1">
      <alignment horizontal="center" vertical="center" wrapText="1"/>
    </xf>
    <xf numFmtId="0" fontId="11" fillId="0" borderId="11" xfId="0" applyFont="1" applyBorder="1" applyAlignment="1">
      <alignment horizontal="right" vertical="center"/>
    </xf>
    <xf numFmtId="0" fontId="3" fillId="0" borderId="1" xfId="0" applyFont="1" applyFill="1" applyBorder="1" applyAlignment="1">
      <alignment horizontal="center" vertical="center" readingOrder="2"/>
    </xf>
    <xf numFmtId="0" fontId="3" fillId="5" borderId="12" xfId="0" applyFont="1" applyFill="1" applyBorder="1" applyAlignment="1">
      <alignment horizontal="center" vertical="center" wrapText="1"/>
    </xf>
    <xf numFmtId="0" fontId="13" fillId="5" borderId="12" xfId="0" applyFont="1" applyFill="1" applyBorder="1" applyAlignment="1">
      <alignment horizontal="center" vertical="center" wrapText="1"/>
    </xf>
    <xf numFmtId="166" fontId="23" fillId="0" borderId="1" xfId="1" applyNumberFormat="1" applyFont="1" applyBorder="1" applyAlignment="1">
      <alignment horizontal="center" vertical="center"/>
    </xf>
    <xf numFmtId="0" fontId="3" fillId="5" borderId="12" xfId="0" applyFont="1" applyFill="1" applyBorder="1" applyAlignment="1">
      <alignment horizontal="center" vertical="center"/>
    </xf>
    <xf numFmtId="0" fontId="3" fillId="0" borderId="12" xfId="0" applyFont="1" applyFill="1" applyBorder="1" applyAlignment="1">
      <alignment horizontal="center" vertical="center"/>
    </xf>
    <xf numFmtId="3" fontId="24" fillId="0" borderId="1" xfId="1" applyNumberFormat="1" applyFont="1" applyFill="1" applyBorder="1" applyAlignment="1">
      <alignment horizontal="center" vertical="center"/>
    </xf>
    <xf numFmtId="0" fontId="0" fillId="0" borderId="1" xfId="0" applyBorder="1" applyAlignment="1">
      <alignment horizontal="center" vertical="center" wrapText="1"/>
    </xf>
    <xf numFmtId="0" fontId="17" fillId="0" borderId="1" xfId="0" applyFont="1" applyBorder="1" applyAlignment="1" applyProtection="1">
      <alignment horizontal="right" vertical="center" wrapText="1" readingOrder="2"/>
      <protection locked="0"/>
    </xf>
    <xf numFmtId="0" fontId="4" fillId="0" borderId="1" xfId="0" applyFont="1" applyBorder="1" applyAlignment="1">
      <alignment horizontal="center" vertical="center"/>
    </xf>
    <xf numFmtId="0" fontId="3" fillId="5" borderId="1" xfId="0" applyFont="1" applyFill="1" applyBorder="1" applyAlignment="1">
      <alignment horizontal="center" vertical="center"/>
    </xf>
    <xf numFmtId="0" fontId="11" fillId="0" borderId="11" xfId="0" applyFont="1" applyBorder="1" applyAlignment="1">
      <alignment horizontal="right" vertical="center"/>
    </xf>
    <xf numFmtId="3" fontId="0" fillId="0" borderId="1" xfId="0" applyNumberFormat="1" applyBorder="1" applyAlignment="1">
      <alignment horizontal="center" vertical="center"/>
    </xf>
    <xf numFmtId="0" fontId="11" fillId="4" borderId="1" xfId="0" applyFont="1" applyFill="1" applyBorder="1" applyAlignment="1">
      <alignment horizontal="right" vertical="center" wrapText="1" readingOrder="2"/>
    </xf>
    <xf numFmtId="0" fontId="11" fillId="0" borderId="1" xfId="0" applyFont="1" applyBorder="1" applyAlignment="1">
      <alignment horizontal="right" vertical="center" wrapText="1"/>
    </xf>
    <xf numFmtId="0" fontId="3" fillId="0" borderId="1" xfId="0" applyFont="1" applyBorder="1" applyAlignment="1">
      <alignment horizontal="right" vertical="center" wrapText="1"/>
    </xf>
    <xf numFmtId="0" fontId="3" fillId="0" borderId="1" xfId="0" applyFont="1" applyBorder="1" applyAlignment="1">
      <alignment vertical="center" wrapText="1"/>
    </xf>
    <xf numFmtId="0" fontId="3" fillId="5" borderId="1" xfId="0" applyFont="1" applyFill="1" applyBorder="1" applyAlignment="1">
      <alignment wrapText="1"/>
    </xf>
    <xf numFmtId="0" fontId="5" fillId="0" borderId="1" xfId="0" applyFont="1" applyFill="1" applyBorder="1" applyAlignment="1">
      <alignment horizontal="right" vertical="center" wrapText="1"/>
    </xf>
    <xf numFmtId="43" fontId="84" fillId="0" borderId="1" xfId="1" applyFont="1" applyFill="1" applyBorder="1" applyAlignment="1" applyProtection="1">
      <alignment horizontal="center" vertical="center" wrapText="1"/>
    </xf>
    <xf numFmtId="0" fontId="5" fillId="0" borderId="1" xfId="0" applyFont="1" applyBorder="1" applyAlignment="1">
      <alignment vertical="center" wrapText="1"/>
    </xf>
    <xf numFmtId="0" fontId="13" fillId="5" borderId="1" xfId="0" applyFont="1" applyFill="1" applyBorder="1" applyAlignment="1">
      <alignment horizontal="center" vertical="center" wrapText="1"/>
    </xf>
    <xf numFmtId="0" fontId="3" fillId="5" borderId="1" xfId="0" applyFont="1" applyFill="1" applyBorder="1" applyAlignment="1">
      <alignment horizontal="right" vertical="center" wrapText="1" readingOrder="2"/>
    </xf>
    <xf numFmtId="10" fontId="4" fillId="0" borderId="1" xfId="0" applyNumberFormat="1" applyFont="1" applyFill="1" applyBorder="1" applyAlignment="1">
      <alignment vertical="center" wrapText="1"/>
    </xf>
    <xf numFmtId="9" fontId="4" fillId="0" borderId="1" xfId="0" applyNumberFormat="1" applyFont="1" applyFill="1" applyBorder="1" applyAlignment="1">
      <alignment vertical="center" wrapText="1"/>
    </xf>
    <xf numFmtId="0" fontId="40" fillId="0" borderId="1" xfId="0" applyFont="1" applyBorder="1" applyAlignment="1">
      <alignment horizontal="center" wrapText="1"/>
    </xf>
    <xf numFmtId="0" fontId="3" fillId="0" borderId="1" xfId="0" applyFont="1" applyFill="1" applyBorder="1" applyAlignment="1">
      <alignment horizontal="right" vertical="center" wrapText="1"/>
    </xf>
    <xf numFmtId="0" fontId="3" fillId="0" borderId="1" xfId="0" applyFont="1" applyFill="1" applyBorder="1" applyAlignment="1">
      <alignment vertical="center" wrapText="1"/>
    </xf>
    <xf numFmtId="9" fontId="4" fillId="0" borderId="1" xfId="0" applyNumberFormat="1" applyFont="1" applyBorder="1" applyAlignment="1">
      <alignment horizontal="center" vertical="center"/>
    </xf>
    <xf numFmtId="0" fontId="3" fillId="5" borderId="12" xfId="0" applyFont="1" applyFill="1" applyBorder="1" applyAlignment="1">
      <alignment horizontal="center" vertical="center"/>
    </xf>
    <xf numFmtId="3" fontId="24" fillId="0" borderId="1" xfId="1" applyNumberFormat="1" applyFont="1" applyFill="1" applyBorder="1" applyAlignment="1">
      <alignment horizontal="center" vertical="center"/>
    </xf>
    <xf numFmtId="0" fontId="4" fillId="0" borderId="1" xfId="0" applyFont="1" applyBorder="1" applyAlignment="1">
      <alignment horizontal="center" vertical="center"/>
    </xf>
    <xf numFmtId="0" fontId="3" fillId="5" borderId="1" xfId="0" applyFont="1" applyFill="1" applyBorder="1" applyAlignment="1">
      <alignment horizontal="center" vertical="center"/>
    </xf>
    <xf numFmtId="0" fontId="11" fillId="0" borderId="11" xfId="0" applyFont="1" applyBorder="1" applyAlignment="1">
      <alignment horizontal="right" vertical="center"/>
    </xf>
    <xf numFmtId="0" fontId="22" fillId="0" borderId="1" xfId="0" applyFont="1" applyBorder="1" applyAlignment="1">
      <alignment horizontal="center" vertical="center"/>
    </xf>
    <xf numFmtId="9" fontId="22" fillId="0" borderId="1" xfId="1" applyNumberFormat="1" applyFont="1" applyFill="1" applyBorder="1" applyAlignment="1">
      <alignment horizontal="center" vertical="center"/>
    </xf>
    <xf numFmtId="3" fontId="22" fillId="0" borderId="1" xfId="1" applyNumberFormat="1" applyFont="1" applyFill="1" applyBorder="1" applyAlignment="1">
      <alignment horizontal="center" vertical="center"/>
    </xf>
    <xf numFmtId="9" fontId="22" fillId="0" borderId="1" xfId="0" applyNumberFormat="1" applyFont="1" applyBorder="1" applyAlignment="1">
      <alignment horizontal="center" vertical="center"/>
    </xf>
    <xf numFmtId="0" fontId="32" fillId="5" borderId="12" xfId="0" applyFont="1" applyFill="1" applyBorder="1" applyAlignment="1">
      <alignment horizontal="center" vertical="center"/>
    </xf>
    <xf numFmtId="0" fontId="79" fillId="0" borderId="9"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 fillId="5" borderId="12" xfId="0" applyFont="1" applyFill="1" applyBorder="1" applyAlignment="1">
      <alignment horizontal="center" vertical="center"/>
    </xf>
    <xf numFmtId="3" fontId="24" fillId="0" borderId="1" xfId="1" applyNumberFormat="1" applyFont="1" applyFill="1" applyBorder="1" applyAlignment="1">
      <alignment horizontal="center" vertical="center"/>
    </xf>
    <xf numFmtId="0" fontId="3" fillId="5" borderId="1" xfId="0" applyFont="1" applyFill="1" applyBorder="1" applyAlignment="1">
      <alignment horizontal="center" vertical="center"/>
    </xf>
    <xf numFmtId="0" fontId="4" fillId="0" borderId="1" xfId="0" applyFont="1" applyBorder="1" applyAlignment="1">
      <alignment horizontal="center" vertical="center"/>
    </xf>
    <xf numFmtId="0" fontId="17" fillId="0" borderId="1" xfId="0" applyFont="1" applyBorder="1" applyAlignment="1" applyProtection="1">
      <alignment horizontal="right" vertical="center" wrapText="1" readingOrder="2"/>
      <protection locked="0"/>
    </xf>
    <xf numFmtId="0" fontId="11" fillId="0" borderId="11" xfId="0" applyFont="1" applyBorder="1" applyAlignment="1">
      <alignment horizontal="right" vertical="center"/>
    </xf>
    <xf numFmtId="3" fontId="0" fillId="0" borderId="1" xfId="0" applyNumberFormat="1" applyBorder="1" applyAlignment="1">
      <alignment horizontal="center" vertical="center"/>
    </xf>
    <xf numFmtId="0" fontId="3" fillId="5" borderId="1" xfId="0" applyFont="1" applyFill="1" applyBorder="1" applyAlignment="1">
      <alignment horizontal="center" vertical="center"/>
    </xf>
    <xf numFmtId="0" fontId="17" fillId="0" borderId="1" xfId="0" applyFont="1" applyBorder="1" applyAlignment="1" applyProtection="1">
      <alignment horizontal="right" vertical="center" wrapText="1" readingOrder="2"/>
      <protection locked="0"/>
    </xf>
    <xf numFmtId="0" fontId="11" fillId="0" borderId="11" xfId="0" applyFont="1" applyBorder="1" applyAlignment="1">
      <alignment horizontal="right" vertical="center"/>
    </xf>
    <xf numFmtId="0" fontId="4" fillId="0" borderId="20" xfId="0" applyFont="1" applyBorder="1" applyAlignment="1">
      <alignment horizontal="right" vertical="center" wrapText="1"/>
    </xf>
    <xf numFmtId="0" fontId="3" fillId="5" borderId="12" xfId="0" applyFont="1" applyFill="1" applyBorder="1" applyAlignment="1">
      <alignment horizontal="center" vertical="center"/>
    </xf>
    <xf numFmtId="3" fontId="24" fillId="0" borderId="1" xfId="1" applyNumberFormat="1" applyFont="1" applyFill="1" applyBorder="1" applyAlignment="1">
      <alignment horizontal="center" vertical="center"/>
    </xf>
    <xf numFmtId="0" fontId="17" fillId="0" borderId="1" xfId="0" applyFont="1" applyBorder="1" applyAlignment="1" applyProtection="1">
      <alignment horizontal="right" vertical="center" wrapText="1" readingOrder="2"/>
      <protection locked="0"/>
    </xf>
    <xf numFmtId="0" fontId="4" fillId="0" borderId="1" xfId="0" applyFont="1" applyBorder="1" applyAlignment="1">
      <alignment horizontal="center" vertical="center"/>
    </xf>
    <xf numFmtId="0" fontId="3" fillId="5" borderId="1" xfId="0" applyFont="1" applyFill="1" applyBorder="1" applyAlignment="1">
      <alignment horizontal="center" vertical="center"/>
    </xf>
    <xf numFmtId="0" fontId="0" fillId="0" borderId="1" xfId="0" applyBorder="1" applyAlignment="1">
      <alignment horizontal="center" vertical="center" wrapText="1"/>
    </xf>
    <xf numFmtId="0" fontId="11" fillId="0" borderId="11" xfId="0" applyFont="1" applyBorder="1" applyAlignment="1">
      <alignment horizontal="right" vertical="center"/>
    </xf>
    <xf numFmtId="0" fontId="3" fillId="0" borderId="1"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19" xfId="0" applyFont="1" applyFill="1" applyBorder="1" applyAlignment="1">
      <alignment horizontal="center" vertical="center"/>
    </xf>
    <xf numFmtId="0" fontId="3" fillId="0" borderId="12" xfId="0" applyFont="1" applyFill="1" applyBorder="1" applyAlignment="1">
      <alignment horizontal="center" vertical="center"/>
    </xf>
    <xf numFmtId="3" fontId="24" fillId="0" borderId="1" xfId="1" applyNumberFormat="1" applyFont="1" applyFill="1" applyBorder="1" applyAlignment="1">
      <alignment horizontal="center" vertical="center"/>
    </xf>
    <xf numFmtId="0" fontId="4" fillId="0" borderId="1" xfId="0" applyFont="1" applyBorder="1" applyAlignment="1">
      <alignment horizontal="center" vertical="center" wrapText="1"/>
    </xf>
    <xf numFmtId="0" fontId="17" fillId="0" borderId="1" xfId="0" applyFont="1" applyBorder="1" applyAlignment="1" applyProtection="1">
      <alignment horizontal="right" vertical="center" wrapText="1" readingOrder="2"/>
      <protection locked="0"/>
    </xf>
    <xf numFmtId="0" fontId="4" fillId="0" borderId="1" xfId="0" applyFont="1" applyBorder="1" applyAlignment="1">
      <alignment horizontal="center" vertical="center"/>
    </xf>
    <xf numFmtId="0" fontId="3" fillId="5" borderId="1" xfId="0" applyFont="1" applyFill="1" applyBorder="1" applyAlignment="1">
      <alignment horizontal="center" vertical="center"/>
    </xf>
    <xf numFmtId="0" fontId="0" fillId="0" borderId="1" xfId="0" applyBorder="1" applyAlignment="1">
      <alignment horizontal="center" vertical="center" wrapText="1"/>
    </xf>
    <xf numFmtId="0" fontId="11" fillId="0" borderId="11" xfId="0" applyFont="1" applyBorder="1" applyAlignment="1">
      <alignment horizontal="right" vertical="center" wrapText="1"/>
    </xf>
    <xf numFmtId="0" fontId="11" fillId="0" borderId="11" xfId="0" applyFont="1" applyBorder="1" applyAlignment="1">
      <alignment horizontal="right" vertical="center"/>
    </xf>
    <xf numFmtId="0" fontId="22" fillId="0" borderId="1" xfId="0" applyFont="1" applyBorder="1" applyAlignment="1">
      <alignment horizontal="center" vertical="center"/>
    </xf>
    <xf numFmtId="166" fontId="22" fillId="0" borderId="1" xfId="1" applyNumberFormat="1" applyFont="1" applyFill="1" applyBorder="1" applyAlignment="1">
      <alignment horizontal="center" vertical="center"/>
    </xf>
    <xf numFmtId="3" fontId="22" fillId="0" borderId="1" xfId="1" applyNumberFormat="1" applyFont="1" applyFill="1" applyBorder="1" applyAlignment="1">
      <alignment horizontal="center" vertical="center"/>
    </xf>
    <xf numFmtId="0" fontId="54" fillId="0" borderId="1" xfId="0" applyFont="1" applyFill="1" applyBorder="1" applyAlignment="1">
      <alignment horizontal="center" vertical="center"/>
    </xf>
    <xf numFmtId="3" fontId="0" fillId="0" borderId="1" xfId="0" applyNumberFormat="1" applyBorder="1" applyAlignment="1">
      <alignment horizontal="center" vertical="center"/>
    </xf>
    <xf numFmtId="0" fontId="4" fillId="0" borderId="20" xfId="0" applyFont="1" applyBorder="1" applyAlignment="1">
      <alignment horizontal="right" vertical="center" wrapText="1"/>
    </xf>
    <xf numFmtId="0" fontId="4" fillId="0" borderId="1" xfId="0" applyFont="1" applyBorder="1" applyAlignment="1">
      <alignment horizontal="right" vertical="center" wrapText="1"/>
    </xf>
    <xf numFmtId="43" fontId="0" fillId="0" borderId="1" xfId="1" applyFont="1" applyBorder="1" applyAlignment="1">
      <alignment horizontal="center" vertical="center"/>
    </xf>
    <xf numFmtId="166" fontId="23" fillId="0" borderId="2" xfId="1" applyNumberFormat="1" applyFont="1" applyBorder="1" applyAlignment="1">
      <alignment vertical="center"/>
    </xf>
    <xf numFmtId="166" fontId="0" fillId="0" borderId="11" xfId="1" applyNumberFormat="1" applyFont="1" applyBorder="1" applyAlignment="1">
      <alignment vertical="center"/>
    </xf>
    <xf numFmtId="169" fontId="23" fillId="0" borderId="1" xfId="1" applyNumberFormat="1" applyFont="1" applyBorder="1" applyAlignment="1">
      <alignment horizontal="center" vertical="center"/>
    </xf>
    <xf numFmtId="0" fontId="4" fillId="0" borderId="1" xfId="0" applyFont="1" applyBorder="1" applyAlignment="1">
      <alignment vertical="center" wrapText="1" readingOrder="1"/>
    </xf>
    <xf numFmtId="170" fontId="39" fillId="0" borderId="72" xfId="2" applyNumberFormat="1" applyFont="1" applyBorder="1" applyAlignment="1" applyProtection="1">
      <alignment horizontal="left" vertical="center" wrapText="1" readingOrder="2"/>
      <protection locked="0"/>
    </xf>
    <xf numFmtId="166" fontId="39" fillId="0" borderId="72" xfId="1" applyNumberFormat="1" applyFont="1" applyBorder="1" applyAlignment="1" applyProtection="1">
      <alignment vertical="center" wrapText="1" readingOrder="2"/>
      <protection locked="0"/>
    </xf>
    <xf numFmtId="166" fontId="31" fillId="0" borderId="1" xfId="1" applyNumberFormat="1" applyFont="1" applyBorder="1" applyAlignment="1">
      <alignment horizontal="right" vertical="center"/>
    </xf>
    <xf numFmtId="0" fontId="0" fillId="0" borderId="11" xfId="0" applyNumberFormat="1" applyBorder="1" applyAlignment="1">
      <alignment horizontal="center" vertical="center"/>
    </xf>
    <xf numFmtId="0" fontId="0" fillId="0" borderId="0" xfId="0" applyNumberFormat="1" applyBorder="1" applyAlignment="1">
      <alignment horizontal="center" vertical="center"/>
    </xf>
    <xf numFmtId="0" fontId="0" fillId="0" borderId="2" xfId="0" applyNumberFormat="1" applyBorder="1" applyAlignment="1">
      <alignment horizontal="center" vertical="center"/>
    </xf>
    <xf numFmtId="0" fontId="4" fillId="4" borderId="2" xfId="0" applyFont="1" applyFill="1" applyBorder="1" applyAlignment="1">
      <alignment horizontal="center" vertical="center"/>
    </xf>
    <xf numFmtId="0" fontId="31" fillId="4" borderId="2" xfId="0" applyFont="1" applyFill="1" applyBorder="1" applyAlignment="1">
      <alignment horizontal="center" vertical="center"/>
    </xf>
    <xf numFmtId="166" fontId="0" fillId="0" borderId="0" xfId="1" applyNumberFormat="1" applyFont="1" applyFill="1"/>
    <xf numFmtId="166" fontId="30" fillId="0" borderId="6" xfId="1" applyNumberFormat="1" applyFont="1" applyFill="1" applyBorder="1" applyAlignment="1">
      <alignment vertical="center"/>
    </xf>
    <xf numFmtId="0" fontId="62" fillId="5" borderId="25" xfId="0" applyFont="1" applyFill="1" applyBorder="1" applyAlignment="1">
      <alignment horizontal="center" vertical="center" readingOrder="2"/>
    </xf>
    <xf numFmtId="0" fontId="60" fillId="0" borderId="1" xfId="0" applyFont="1" applyBorder="1" applyAlignment="1">
      <alignment vertical="center" wrapText="1"/>
    </xf>
    <xf numFmtId="0" fontId="62" fillId="5" borderId="12" xfId="0" applyFont="1" applyFill="1" applyBorder="1" applyAlignment="1">
      <alignment horizontal="center" vertical="center"/>
    </xf>
    <xf numFmtId="3" fontId="60" fillId="0" borderId="1" xfId="0" applyNumberFormat="1" applyFont="1" applyBorder="1" applyAlignment="1">
      <alignment horizontal="center" vertical="center"/>
    </xf>
    <xf numFmtId="0" fontId="62" fillId="0" borderId="25" xfId="0" applyFont="1" applyFill="1" applyBorder="1" applyAlignment="1">
      <alignment horizontal="right" vertical="center"/>
    </xf>
    <xf numFmtId="0" fontId="62" fillId="0" borderId="11" xfId="0" applyFont="1" applyFill="1" applyBorder="1" applyAlignment="1">
      <alignment vertical="center"/>
    </xf>
    <xf numFmtId="0" fontId="62" fillId="0" borderId="1" xfId="0" applyFont="1" applyFill="1" applyBorder="1" applyAlignment="1">
      <alignment horizontal="right" vertical="center"/>
    </xf>
    <xf numFmtId="0" fontId="62" fillId="0" borderId="26" xfId="0" applyFont="1" applyFill="1" applyBorder="1" applyAlignment="1">
      <alignment vertical="center"/>
    </xf>
    <xf numFmtId="0" fontId="62" fillId="0" borderId="23" xfId="0" applyFont="1" applyFill="1" applyBorder="1" applyAlignment="1">
      <alignment horizontal="right" vertical="center"/>
    </xf>
    <xf numFmtId="166" fontId="31" fillId="0" borderId="1" xfId="1" applyNumberFormat="1" applyFont="1" applyFill="1" applyBorder="1" applyAlignment="1">
      <alignment horizontal="center" vertical="center"/>
    </xf>
    <xf numFmtId="166" fontId="22" fillId="0" borderId="1" xfId="1" applyNumberFormat="1" applyFont="1" applyBorder="1" applyAlignment="1">
      <alignment horizontal="right" vertical="center"/>
    </xf>
    <xf numFmtId="0" fontId="4" fillId="0" borderId="1" xfId="0" applyFont="1" applyBorder="1" applyAlignment="1">
      <alignment horizontal="center" vertical="center" wrapText="1"/>
    </xf>
    <xf numFmtId="0" fontId="2" fillId="4" borderId="45" xfId="0" applyFont="1" applyFill="1" applyBorder="1" applyAlignment="1">
      <alignment horizontal="right" vertical="center" readingOrder="2"/>
    </xf>
    <xf numFmtId="0" fontId="2" fillId="4" borderId="7" xfId="0" applyFont="1" applyFill="1" applyBorder="1" applyAlignment="1">
      <alignment horizontal="right" vertical="center" readingOrder="2"/>
    </xf>
    <xf numFmtId="0" fontId="2" fillId="4" borderId="3" xfId="0" applyFont="1" applyFill="1" applyBorder="1" applyAlignment="1">
      <alignment horizontal="right" vertical="center" readingOrder="2"/>
    </xf>
    <xf numFmtId="0" fontId="4" fillId="0" borderId="1" xfId="0" applyFont="1" applyBorder="1" applyAlignment="1">
      <alignment vertical="center" wrapText="1"/>
    </xf>
    <xf numFmtId="0" fontId="1" fillId="0" borderId="1" xfId="0" applyFont="1" applyFill="1" applyBorder="1" applyAlignment="1">
      <alignment horizontal="center" vertical="center" wrapText="1"/>
    </xf>
    <xf numFmtId="0" fontId="8" fillId="5" borderId="1" xfId="0" applyFont="1" applyFill="1" applyBorder="1" applyAlignment="1">
      <alignment horizontal="center" vertical="center" wrapText="1" readingOrder="2"/>
    </xf>
    <xf numFmtId="0" fontId="4" fillId="0" borderId="1" xfId="0" applyFont="1" applyBorder="1" applyAlignment="1">
      <alignment horizontal="right" vertical="center" wrapText="1"/>
    </xf>
    <xf numFmtId="0" fontId="3" fillId="5" borderId="1" xfId="0" applyFont="1" applyFill="1" applyBorder="1" applyAlignment="1">
      <alignment horizontal="center" vertical="center" wrapText="1" readingOrder="2"/>
    </xf>
    <xf numFmtId="0" fontId="3" fillId="5" borderId="1" xfId="0" applyFont="1" applyFill="1" applyBorder="1" applyAlignment="1">
      <alignment horizontal="center" vertical="center" wrapText="1"/>
    </xf>
    <xf numFmtId="49" fontId="0" fillId="0" borderId="1" xfId="0" applyNumberFormat="1" applyBorder="1" applyAlignment="1">
      <alignment horizontal="center" vertical="center" readingOrder="2"/>
    </xf>
    <xf numFmtId="0" fontId="0" fillId="0" borderId="0" xfId="0"/>
    <xf numFmtId="0" fontId="0" fillId="0" borderId="0" xfId="0" applyFill="1"/>
    <xf numFmtId="0" fontId="1" fillId="0" borderId="9" xfId="0" applyFont="1" applyFill="1" applyBorder="1" applyAlignment="1">
      <alignment horizontal="center" vertical="center"/>
    </xf>
    <xf numFmtId="0" fontId="5" fillId="0" borderId="9" xfId="0" applyFont="1" applyBorder="1" applyAlignment="1">
      <alignment vertical="center"/>
    </xf>
    <xf numFmtId="0" fontId="3" fillId="5" borderId="12" xfId="0" applyFont="1" applyFill="1" applyBorder="1" applyAlignment="1">
      <alignment horizontal="right" vertical="center" readingOrder="2"/>
    </xf>
    <xf numFmtId="0" fontId="4" fillId="0" borderId="1" xfId="0" applyFont="1" applyBorder="1" applyAlignment="1">
      <alignment vertical="center"/>
    </xf>
    <xf numFmtId="0" fontId="3" fillId="0" borderId="25" xfId="0" applyFont="1" applyFill="1" applyBorder="1" applyAlignment="1">
      <alignment horizontal="right" vertical="center"/>
    </xf>
    <xf numFmtId="0" fontId="3" fillId="0" borderId="1" xfId="0" applyFont="1" applyFill="1" applyBorder="1" applyAlignment="1">
      <alignment horizontal="right" vertical="center"/>
    </xf>
    <xf numFmtId="0" fontId="3" fillId="0" borderId="23" xfId="0" applyFont="1" applyFill="1" applyBorder="1" applyAlignment="1">
      <alignment horizontal="right" vertical="center"/>
    </xf>
    <xf numFmtId="0" fontId="8" fillId="5" borderId="12" xfId="0" applyFont="1" applyFill="1" applyBorder="1" applyAlignment="1">
      <alignment horizontal="center" vertical="center" readingOrder="2"/>
    </xf>
    <xf numFmtId="0" fontId="3" fillId="0" borderId="12" xfId="0" applyFont="1" applyBorder="1" applyAlignment="1">
      <alignment vertical="center"/>
    </xf>
    <xf numFmtId="0" fontId="3" fillId="0" borderId="13"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5" borderId="0" xfId="0" applyFont="1" applyFill="1" applyBorder="1"/>
    <xf numFmtId="0" fontId="3" fillId="5" borderId="1" xfId="0" applyFont="1" applyFill="1" applyBorder="1" applyAlignment="1">
      <alignment horizontal="center" vertical="center"/>
    </xf>
    <xf numFmtId="0" fontId="11" fillId="4" borderId="25" xfId="0" applyFont="1" applyFill="1" applyBorder="1" applyAlignment="1">
      <alignment horizontal="right" vertical="center" readingOrder="2"/>
    </xf>
    <xf numFmtId="0" fontId="11" fillId="0" borderId="11" xfId="0" applyFont="1" applyBorder="1" applyAlignment="1">
      <alignment horizontal="right" vertical="center"/>
    </xf>
    <xf numFmtId="0" fontId="11" fillId="0" borderId="26" xfId="0" applyFont="1" applyBorder="1" applyAlignment="1">
      <alignment horizontal="right" vertical="center"/>
    </xf>
    <xf numFmtId="0" fontId="8" fillId="5" borderId="25" xfId="0" applyFont="1" applyFill="1" applyBorder="1" applyAlignment="1">
      <alignment horizontal="center" vertical="center" readingOrder="2"/>
    </xf>
    <xf numFmtId="0" fontId="3" fillId="0" borderId="20" xfId="0" applyFont="1" applyBorder="1" applyAlignment="1">
      <alignment horizontal="right" vertical="center"/>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4" fillId="0" borderId="11" xfId="0" applyFont="1" applyBorder="1" applyAlignment="1">
      <alignment horizontal="right" vertical="center"/>
    </xf>
    <xf numFmtId="0" fontId="3" fillId="0" borderId="11" xfId="0" applyFont="1" applyFill="1" applyBorder="1" applyAlignment="1">
      <alignment vertical="center"/>
    </xf>
    <xf numFmtId="0" fontId="3" fillId="0" borderId="26" xfId="0" applyFont="1" applyFill="1" applyBorder="1" applyAlignment="1">
      <alignment vertical="center"/>
    </xf>
    <xf numFmtId="0" fontId="13" fillId="5" borderId="12" xfId="0" applyFont="1" applyFill="1" applyBorder="1" applyAlignment="1">
      <alignment horizontal="center" vertical="center"/>
    </xf>
    <xf numFmtId="0" fontId="3" fillId="5" borderId="25" xfId="0" applyFont="1" applyFill="1" applyBorder="1" applyAlignment="1">
      <alignment horizontal="center" vertical="center" readingOrder="2"/>
    </xf>
    <xf numFmtId="0" fontId="3" fillId="5" borderId="12"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0" fontId="17" fillId="0" borderId="1" xfId="0" applyFont="1" applyBorder="1" applyAlignment="1" applyProtection="1">
      <alignment horizontal="right" vertical="center" wrapText="1" readingOrder="2"/>
      <protection locked="0"/>
    </xf>
    <xf numFmtId="0" fontId="4" fillId="0" borderId="20" xfId="0" applyFont="1" applyBorder="1" applyAlignment="1">
      <alignment horizontal="right" vertical="center" wrapText="1"/>
    </xf>
    <xf numFmtId="3" fontId="24" fillId="0" borderId="46" xfId="1" applyNumberFormat="1" applyFont="1" applyFill="1" applyBorder="1" applyAlignment="1">
      <alignment horizontal="center" vertical="center"/>
    </xf>
    <xf numFmtId="0" fontId="4" fillId="0" borderId="20" xfId="0" applyFont="1" applyBorder="1" applyAlignment="1">
      <alignment horizontal="right" vertical="center"/>
    </xf>
    <xf numFmtId="0" fontId="4" fillId="0" borderId="3" xfId="0" applyFont="1" applyBorder="1" applyAlignment="1">
      <alignment horizontal="right" vertical="center"/>
    </xf>
    <xf numFmtId="166" fontId="23" fillId="0" borderId="1" xfId="1" applyNumberFormat="1" applyFont="1" applyFill="1" applyBorder="1" applyAlignment="1">
      <alignment horizontal="center" vertical="center"/>
    </xf>
    <xf numFmtId="9" fontId="4" fillId="0" borderId="1" xfId="0" applyNumberFormat="1" applyFont="1" applyBorder="1" applyAlignment="1">
      <alignment vertical="center"/>
    </xf>
    <xf numFmtId="0" fontId="17" fillId="0" borderId="1" xfId="0" applyFont="1" applyBorder="1" applyAlignment="1" applyProtection="1">
      <alignment horizontal="center" vertical="center" wrapText="1" readingOrder="2"/>
      <protection locked="0"/>
    </xf>
    <xf numFmtId="43" fontId="41" fillId="0" borderId="1" xfId="1" applyFont="1" applyFill="1" applyBorder="1" applyAlignment="1" applyProtection="1">
      <alignment horizontal="center" vertical="center" wrapText="1"/>
    </xf>
    <xf numFmtId="0" fontId="10" fillId="7" borderId="22" xfId="0" applyFont="1" applyFill="1" applyBorder="1" applyAlignment="1">
      <alignment horizontal="center" vertical="center"/>
    </xf>
    <xf numFmtId="166" fontId="41" fillId="0" borderId="1" xfId="1" applyNumberFormat="1" applyFont="1" applyFill="1" applyBorder="1" applyAlignment="1" applyProtection="1">
      <alignment horizontal="center" vertical="center" wrapText="1"/>
    </xf>
    <xf numFmtId="0" fontId="32" fillId="5" borderId="12" xfId="0" applyFont="1" applyFill="1" applyBorder="1" applyAlignment="1">
      <alignment horizontal="center" vertical="center" wrapText="1"/>
    </xf>
    <xf numFmtId="0" fontId="22" fillId="0" borderId="9"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 fillId="2" borderId="59" xfId="0" applyFont="1" applyFill="1" applyBorder="1" applyAlignment="1">
      <alignment horizontal="right" vertical="center" readingOrder="2"/>
    </xf>
    <xf numFmtId="0" fontId="2" fillId="2" borderId="49" xfId="0" applyFont="1" applyFill="1" applyBorder="1" applyAlignment="1">
      <alignment horizontal="right" vertical="center" readingOrder="2"/>
    </xf>
    <xf numFmtId="0" fontId="2" fillId="2" borderId="21" xfId="0" applyFont="1" applyFill="1" applyBorder="1" applyAlignment="1">
      <alignment horizontal="right" vertical="center" readingOrder="2"/>
    </xf>
    <xf numFmtId="0" fontId="2" fillId="2" borderId="22" xfId="0" applyFont="1" applyFill="1" applyBorder="1" applyAlignment="1">
      <alignment horizontal="right" vertical="center" readingOrder="2"/>
    </xf>
    <xf numFmtId="0" fontId="3" fillId="5" borderId="10" xfId="0" applyFont="1" applyFill="1" applyBorder="1" applyAlignment="1">
      <alignment horizontal="center" vertical="center" readingOrder="2"/>
    </xf>
    <xf numFmtId="0" fontId="4" fillId="0" borderId="5" xfId="0" applyFont="1" applyBorder="1" applyAlignment="1">
      <alignment horizontal="center" vertical="center"/>
    </xf>
    <xf numFmtId="0" fontId="3" fillId="5" borderId="3" xfId="0" applyFont="1" applyFill="1" applyBorder="1" applyAlignment="1">
      <alignment horizontal="center" vertical="center"/>
    </xf>
    <xf numFmtId="0" fontId="3" fillId="5" borderId="10" xfId="0" applyFont="1" applyFill="1" applyBorder="1" applyAlignment="1">
      <alignment horizontal="center" vertical="center"/>
    </xf>
    <xf numFmtId="0" fontId="8" fillId="5" borderId="10" xfId="0" applyFont="1" applyFill="1" applyBorder="1" applyAlignment="1">
      <alignment horizontal="center" vertical="center" readingOrder="2"/>
    </xf>
    <xf numFmtId="0" fontId="1" fillId="0" borderId="16" xfId="0" applyFont="1" applyFill="1" applyBorder="1" applyAlignment="1">
      <alignment horizontal="center" vertical="center"/>
    </xf>
    <xf numFmtId="0" fontId="2" fillId="2" borderId="35" xfId="0" applyFont="1" applyFill="1" applyBorder="1" applyAlignment="1">
      <alignment horizontal="right" vertical="center" readingOrder="2"/>
    </xf>
    <xf numFmtId="0" fontId="3" fillId="5" borderId="39" xfId="0" applyFont="1" applyFill="1" applyBorder="1" applyAlignment="1">
      <alignment horizontal="center" vertical="center"/>
    </xf>
    <xf numFmtId="0" fontId="3" fillId="5" borderId="63" xfId="0" applyFont="1" applyFill="1" applyBorder="1" applyAlignment="1">
      <alignment horizontal="center" vertical="center"/>
    </xf>
    <xf numFmtId="0" fontId="2" fillId="4" borderId="15" xfId="0" applyFont="1" applyFill="1" applyBorder="1" applyAlignment="1">
      <alignment horizontal="right" vertical="center" readingOrder="2"/>
    </xf>
    <xf numFmtId="0" fontId="3" fillId="0" borderId="3" xfId="0" applyFont="1" applyFill="1" applyBorder="1" applyAlignment="1">
      <alignment horizontal="center" vertical="center"/>
    </xf>
    <xf numFmtId="0" fontId="3" fillId="5" borderId="10" xfId="0" applyFont="1" applyFill="1" applyBorder="1" applyAlignment="1">
      <alignment horizontal="center" vertical="center" wrapText="1"/>
    </xf>
    <xf numFmtId="0" fontId="32" fillId="5" borderId="25" xfId="0" applyFont="1" applyFill="1" applyBorder="1" applyAlignment="1">
      <alignment horizontal="center" vertical="center" wrapText="1" readingOrder="2"/>
    </xf>
    <xf numFmtId="0" fontId="32" fillId="5" borderId="0" xfId="0" applyFont="1" applyFill="1" applyBorder="1" applyAlignment="1">
      <alignment horizontal="center" vertical="center" wrapText="1" readingOrder="2"/>
    </xf>
    <xf numFmtId="0" fontId="32" fillId="5" borderId="28" xfId="0" applyFont="1" applyFill="1" applyBorder="1" applyAlignment="1">
      <alignment horizontal="center" vertical="center" wrapText="1" readingOrder="2"/>
    </xf>
    <xf numFmtId="0" fontId="32" fillId="5" borderId="58" xfId="0" applyFont="1" applyFill="1" applyBorder="1" applyAlignment="1">
      <alignment horizontal="center" vertical="center" wrapText="1"/>
    </xf>
    <xf numFmtId="0" fontId="22" fillId="5" borderId="17" xfId="0" applyFont="1" applyFill="1" applyBorder="1" applyAlignment="1">
      <alignment horizontal="center" vertical="center" wrapText="1"/>
    </xf>
    <xf numFmtId="0" fontId="22" fillId="5" borderId="18" xfId="0" applyFont="1" applyFill="1" applyBorder="1" applyAlignment="1">
      <alignment horizontal="center" vertical="center" wrapText="1"/>
    </xf>
    <xf numFmtId="3" fontId="22" fillId="0" borderId="1" xfId="0" applyNumberFormat="1" applyFont="1" applyBorder="1" applyAlignment="1">
      <alignment horizontal="center" vertical="center" wrapText="1"/>
    </xf>
    <xf numFmtId="3" fontId="22" fillId="0" borderId="1" xfId="0" applyNumberFormat="1" applyFont="1" applyFill="1" applyBorder="1" applyAlignment="1">
      <alignment horizontal="center" vertical="center" wrapText="1"/>
    </xf>
    <xf numFmtId="0" fontId="32" fillId="0" borderId="25" xfId="0" applyFont="1" applyFill="1" applyBorder="1" applyAlignment="1">
      <alignment horizontal="right" vertical="center" wrapText="1"/>
    </xf>
    <xf numFmtId="0" fontId="20" fillId="0" borderId="11" xfId="0" applyFont="1" applyBorder="1" applyAlignment="1">
      <alignment horizontal="right" vertical="center"/>
    </xf>
    <xf numFmtId="43" fontId="23" fillId="0" borderId="2" xfId="1" applyFont="1" applyBorder="1" applyAlignment="1">
      <alignment vertical="center"/>
    </xf>
    <xf numFmtId="9" fontId="0" fillId="0" borderId="1" xfId="0" applyNumberFormat="1" applyBorder="1" applyAlignment="1">
      <alignment vertical="center"/>
    </xf>
    <xf numFmtId="0" fontId="94" fillId="0" borderId="1" xfId="0" applyFont="1" applyBorder="1" applyAlignment="1">
      <alignment horizontal="center" vertical="center"/>
    </xf>
    <xf numFmtId="3" fontId="41" fillId="0" borderId="50" xfId="3" applyNumberFormat="1" applyFont="1" applyFill="1" applyBorder="1" applyAlignment="1" applyProtection="1">
      <alignment horizontal="center" vertical="center" wrapText="1"/>
    </xf>
    <xf numFmtId="0" fontId="3" fillId="0" borderId="20" xfId="0" applyFont="1" applyFill="1" applyBorder="1" applyAlignment="1">
      <alignment horizontal="right" vertical="center"/>
    </xf>
    <xf numFmtId="0" fontId="5" fillId="0" borderId="1" xfId="0" applyFont="1" applyFill="1" applyBorder="1" applyAlignment="1">
      <alignment vertical="center"/>
    </xf>
    <xf numFmtId="166" fontId="43" fillId="0" borderId="16" xfId="1" applyNumberFormat="1" applyFont="1" applyFill="1" applyBorder="1" applyAlignment="1">
      <alignment horizontal="center" vertical="center"/>
    </xf>
    <xf numFmtId="9" fontId="4" fillId="0" borderId="5" xfId="0" applyNumberFormat="1" applyFont="1" applyBorder="1" applyAlignment="1">
      <alignment horizontal="center" vertical="center"/>
    </xf>
    <xf numFmtId="3" fontId="97" fillId="4" borderId="1" xfId="1" applyNumberFormat="1" applyFont="1" applyFill="1" applyBorder="1" applyAlignment="1">
      <alignment horizontal="center" vertical="center"/>
    </xf>
    <xf numFmtId="0" fontId="36" fillId="4" borderId="1" xfId="0" applyFont="1" applyFill="1" applyBorder="1" applyAlignment="1">
      <alignment vertical="center"/>
    </xf>
    <xf numFmtId="0" fontId="36" fillId="0" borderId="1" xfId="0" applyFont="1" applyBorder="1" applyAlignment="1">
      <alignment vertical="center"/>
    </xf>
    <xf numFmtId="164" fontId="31" fillId="0" borderId="43" xfId="0" applyNumberFormat="1" applyFont="1" applyBorder="1" applyAlignment="1">
      <alignment vertical="center" readingOrder="2"/>
    </xf>
    <xf numFmtId="0" fontId="3" fillId="0" borderId="3" xfId="0" applyFont="1" applyFill="1" applyBorder="1" applyAlignment="1">
      <alignment vertical="center"/>
    </xf>
    <xf numFmtId="0" fontId="3" fillId="0" borderId="7" xfId="0" applyFont="1" applyFill="1" applyBorder="1" applyAlignment="1">
      <alignment vertical="center"/>
    </xf>
    <xf numFmtId="0" fontId="3" fillId="0" borderId="7" xfId="0" applyFont="1" applyFill="1" applyBorder="1" applyAlignment="1">
      <alignment horizontal="center" vertical="center"/>
    </xf>
    <xf numFmtId="0" fontId="2" fillId="4" borderId="14" xfId="0" applyFont="1" applyFill="1" applyBorder="1" applyAlignment="1">
      <alignment horizontal="right" vertical="center" readingOrder="2"/>
    </xf>
    <xf numFmtId="0" fontId="3" fillId="0" borderId="99" xfId="0" applyFont="1" applyBorder="1" applyAlignment="1">
      <alignment horizontal="right" vertical="center"/>
    </xf>
    <xf numFmtId="0" fontId="3" fillId="0" borderId="68" xfId="0" applyFont="1" applyBorder="1" applyAlignment="1">
      <alignment horizontal="center" vertical="center"/>
    </xf>
    <xf numFmtId="0" fontId="3" fillId="0" borderId="68" xfId="0" applyFont="1" applyBorder="1" applyAlignment="1">
      <alignment horizontal="right" vertical="center"/>
    </xf>
    <xf numFmtId="0" fontId="17" fillId="0" borderId="68" xfId="0" applyFont="1" applyBorder="1" applyAlignment="1" applyProtection="1">
      <alignment horizontal="center" vertical="center" wrapText="1" readingOrder="2"/>
      <protection locked="0"/>
    </xf>
    <xf numFmtId="0" fontId="3" fillId="0" borderId="68" xfId="0" applyFont="1" applyBorder="1" applyAlignment="1">
      <alignment vertical="center"/>
    </xf>
    <xf numFmtId="0" fontId="3" fillId="0" borderId="100" xfId="0" applyFont="1" applyBorder="1" applyAlignment="1">
      <alignment vertical="center"/>
    </xf>
    <xf numFmtId="0" fontId="3" fillId="0" borderId="103" xfId="0" applyFont="1" applyBorder="1" applyAlignment="1">
      <alignment horizontal="right" vertical="center"/>
    </xf>
    <xf numFmtId="0" fontId="17" fillId="0" borderId="23" xfId="0" applyFont="1" applyBorder="1" applyAlignment="1" applyProtection="1">
      <alignment horizontal="center" vertical="center" wrapText="1" readingOrder="2"/>
      <protection locked="0"/>
    </xf>
    <xf numFmtId="0" fontId="0" fillId="0" borderId="1" xfId="0" applyFill="1" applyBorder="1" applyAlignment="1">
      <alignment horizontal="center" vertical="center"/>
    </xf>
    <xf numFmtId="9" fontId="0" fillId="0" borderId="1" xfId="0" applyNumberFormat="1" applyFill="1" applyBorder="1" applyAlignment="1">
      <alignment horizontal="center" vertical="center"/>
    </xf>
    <xf numFmtId="0" fontId="0" fillId="0" borderId="1" xfId="0" applyBorder="1" applyAlignment="1">
      <alignment horizontal="center" vertical="center"/>
    </xf>
    <xf numFmtId="0" fontId="31" fillId="0" borderId="1" xfId="0" applyFont="1" applyBorder="1" applyAlignment="1">
      <alignment horizontal="center" vertical="center" wrapText="1"/>
    </xf>
    <xf numFmtId="0" fontId="31" fillId="0" borderId="1" xfId="0" applyFont="1" applyBorder="1" applyAlignment="1">
      <alignment horizontal="center" vertical="center" wrapText="1" readingOrder="2"/>
    </xf>
    <xf numFmtId="3" fontId="0" fillId="0" borderId="0" xfId="0" applyNumberFormat="1"/>
    <xf numFmtId="0" fontId="3" fillId="5" borderId="12" xfId="0" applyFont="1" applyFill="1" applyBorder="1" applyAlignment="1">
      <alignment horizontal="center" vertical="center"/>
    </xf>
    <xf numFmtId="166" fontId="23" fillId="4" borderId="1" xfId="1" applyNumberFormat="1" applyFont="1" applyFill="1" applyBorder="1" applyAlignment="1">
      <alignment horizontal="center" vertical="center"/>
    </xf>
    <xf numFmtId="0" fontId="11" fillId="8" borderId="11" xfId="0" applyFont="1" applyFill="1" applyBorder="1" applyAlignment="1">
      <alignment horizontal="right" vertical="center"/>
    </xf>
    <xf numFmtId="0" fontId="11" fillId="8" borderId="79" xfId="0" applyFont="1" applyFill="1" applyBorder="1" applyAlignment="1">
      <alignment horizontal="right" vertical="center"/>
    </xf>
    <xf numFmtId="0" fontId="11" fillId="8" borderId="26" xfId="0" applyFont="1" applyFill="1" applyBorder="1" applyAlignment="1">
      <alignment horizontal="right" vertical="center"/>
    </xf>
    <xf numFmtId="9" fontId="0" fillId="0" borderId="1" xfId="0" applyNumberFormat="1" applyFill="1" applyBorder="1" applyAlignment="1">
      <alignment vertical="center" wrapText="1"/>
    </xf>
    <xf numFmtId="0" fontId="11" fillId="8" borderId="29" xfId="0" applyFont="1" applyFill="1" applyBorder="1" applyAlignment="1">
      <alignment horizontal="center" vertical="center"/>
    </xf>
    <xf numFmtId="0" fontId="4" fillId="0" borderId="1" xfId="0" applyFont="1" applyBorder="1" applyAlignment="1">
      <alignment horizontal="center" vertical="center"/>
    </xf>
    <xf numFmtId="10" fontId="3" fillId="0" borderId="12" xfId="0" applyNumberFormat="1" applyFont="1" applyBorder="1" applyAlignment="1">
      <alignment vertical="center"/>
    </xf>
    <xf numFmtId="3" fontId="24" fillId="4" borderId="64" xfId="1" applyNumberFormat="1" applyFont="1" applyFill="1" applyBorder="1" applyAlignment="1">
      <alignment horizontal="center" vertical="center"/>
    </xf>
    <xf numFmtId="0" fontId="60" fillId="0" borderId="1" xfId="0" applyNumberFormat="1" applyFont="1" applyFill="1" applyBorder="1" applyAlignment="1">
      <alignment horizontal="center" vertical="center"/>
    </xf>
    <xf numFmtId="3" fontId="22" fillId="0" borderId="2" xfId="0" applyNumberFormat="1" applyFont="1" applyBorder="1" applyAlignment="1">
      <alignment horizontal="center" vertical="center" wrapText="1"/>
    </xf>
    <xf numFmtId="3" fontId="22" fillId="0" borderId="11" xfId="0" applyNumberFormat="1" applyFont="1" applyBorder="1" applyAlignment="1">
      <alignment horizontal="center" vertical="center" wrapText="1"/>
    </xf>
    <xf numFmtId="0" fontId="32" fillId="2" borderId="59" xfId="0" applyFont="1" applyFill="1" applyBorder="1" applyAlignment="1">
      <alignment horizontal="right" vertical="center" wrapText="1" readingOrder="2"/>
    </xf>
    <xf numFmtId="0" fontId="32" fillId="2" borderId="49" xfId="0" applyFont="1" applyFill="1" applyBorder="1" applyAlignment="1">
      <alignment horizontal="right" vertical="center" wrapText="1" readingOrder="2"/>
    </xf>
    <xf numFmtId="0" fontId="32" fillId="2" borderId="52" xfId="0" applyFont="1" applyFill="1" applyBorder="1" applyAlignment="1">
      <alignment horizontal="right" vertical="center" wrapText="1" readingOrder="2"/>
    </xf>
    <xf numFmtId="0" fontId="22" fillId="4" borderId="1" xfId="0" applyFont="1" applyFill="1" applyBorder="1" applyAlignment="1">
      <alignment horizontal="right" vertical="center" wrapText="1" readingOrder="2"/>
    </xf>
    <xf numFmtId="0" fontId="32" fillId="4" borderId="35" xfId="0" applyFont="1" applyFill="1" applyBorder="1" applyAlignment="1">
      <alignment horizontal="right" vertical="center" wrapText="1" readingOrder="2"/>
    </xf>
    <xf numFmtId="0" fontId="32" fillId="4" borderId="33" xfId="0" applyFont="1" applyFill="1" applyBorder="1" applyAlignment="1">
      <alignment horizontal="right" vertical="center" wrapText="1" readingOrder="2"/>
    </xf>
    <xf numFmtId="0" fontId="32" fillId="4" borderId="34" xfId="0" applyFont="1" applyFill="1" applyBorder="1" applyAlignment="1">
      <alignment horizontal="right" vertical="center" wrapText="1" readingOrder="2"/>
    </xf>
    <xf numFmtId="0" fontId="32" fillId="0" borderId="59" xfId="0" applyFont="1" applyFill="1" applyBorder="1" applyAlignment="1">
      <alignment horizontal="right" vertical="center" wrapText="1" readingOrder="2"/>
    </xf>
    <xf numFmtId="0" fontId="32" fillId="0" borderId="49" xfId="0" applyFont="1" applyFill="1" applyBorder="1" applyAlignment="1">
      <alignment horizontal="right" vertical="center" wrapText="1" readingOrder="2"/>
    </xf>
    <xf numFmtId="0" fontId="32" fillId="0" borderId="0" xfId="0" applyFont="1" applyFill="1" applyBorder="1" applyAlignment="1">
      <alignment horizontal="right" vertical="center" wrapText="1" readingOrder="2"/>
    </xf>
    <xf numFmtId="0" fontId="32" fillId="4" borderId="32" xfId="0" applyFont="1" applyFill="1" applyBorder="1" applyAlignment="1">
      <alignment horizontal="right" vertical="center" wrapText="1" readingOrder="2"/>
    </xf>
    <xf numFmtId="0" fontId="32" fillId="4" borderId="0" xfId="0" applyFont="1" applyFill="1" applyBorder="1" applyAlignment="1">
      <alignment horizontal="right" vertical="center" wrapText="1" readingOrder="2"/>
    </xf>
    <xf numFmtId="0" fontId="32" fillId="4" borderId="18" xfId="0" applyFont="1" applyFill="1" applyBorder="1" applyAlignment="1">
      <alignment horizontal="right" vertical="center" wrapText="1" readingOrder="2"/>
    </xf>
    <xf numFmtId="0" fontId="60" fillId="0" borderId="0"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20" xfId="0" applyFont="1" applyBorder="1" applyAlignment="1">
      <alignment horizontal="right" vertical="center" wrapText="1"/>
    </xf>
    <xf numFmtId="0" fontId="0" fillId="0" borderId="1" xfId="0" applyBorder="1" applyAlignment="1"/>
    <xf numFmtId="0" fontId="32" fillId="0" borderId="3" xfId="0" applyFont="1" applyFill="1" applyBorder="1" applyAlignment="1">
      <alignment vertical="center" wrapText="1"/>
    </xf>
    <xf numFmtId="0" fontId="32" fillId="0" borderId="7" xfId="0" applyFont="1" applyFill="1" applyBorder="1" applyAlignment="1">
      <alignment vertical="center" wrapText="1"/>
    </xf>
    <xf numFmtId="0" fontId="22" fillId="4" borderId="2" xfId="0" applyFont="1" applyFill="1" applyBorder="1" applyAlignment="1">
      <alignment horizontal="right" vertical="center" wrapText="1" readingOrder="2"/>
    </xf>
    <xf numFmtId="0" fontId="32" fillId="0" borderId="11" xfId="0" applyFont="1" applyFill="1" applyBorder="1" applyAlignment="1">
      <alignment horizontal="right" vertical="center" wrapText="1"/>
    </xf>
    <xf numFmtId="0" fontId="32" fillId="0" borderId="26" xfId="0" applyFont="1" applyFill="1" applyBorder="1" applyAlignment="1">
      <alignment horizontal="right" vertical="center" wrapText="1"/>
    </xf>
    <xf numFmtId="0" fontId="22" fillId="4" borderId="11" xfId="0" applyFont="1" applyFill="1" applyBorder="1" applyAlignment="1">
      <alignment horizontal="right" vertical="center" wrapText="1" readingOrder="2"/>
    </xf>
    <xf numFmtId="0" fontId="32" fillId="2" borderId="0" xfId="0" applyFont="1" applyFill="1" applyBorder="1" applyAlignment="1">
      <alignment horizontal="right" vertical="center" wrapText="1" readingOrder="2"/>
    </xf>
    <xf numFmtId="0" fontId="93" fillId="0" borderId="1" xfId="0" applyFont="1" applyFill="1" applyBorder="1" applyAlignment="1">
      <alignment vertical="center" wrapText="1"/>
    </xf>
    <xf numFmtId="0" fontId="32" fillId="4" borderId="1" xfId="0" applyFont="1" applyFill="1" applyBorder="1" applyAlignment="1">
      <alignment horizontal="right" vertical="center" wrapText="1" readingOrder="2"/>
    </xf>
    <xf numFmtId="0" fontId="3" fillId="0" borderId="1" xfId="0" applyFont="1" applyFill="1" applyBorder="1" applyAlignment="1">
      <alignment horizontal="center" vertical="center"/>
    </xf>
    <xf numFmtId="0" fontId="0" fillId="0" borderId="1" xfId="0" applyNumberFormat="1" applyBorder="1" applyAlignment="1">
      <alignment horizontal="center" vertical="center"/>
    </xf>
    <xf numFmtId="0" fontId="3" fillId="0" borderId="9" xfId="0" applyFont="1" applyFill="1" applyBorder="1" applyAlignment="1">
      <alignment horizontal="center" vertical="center"/>
    </xf>
    <xf numFmtId="0" fontId="4" fillId="0" borderId="17" xfId="0" applyFont="1" applyFill="1" applyBorder="1" applyAlignment="1">
      <alignment horizontal="center" vertical="center" wrapText="1" readingOrder="2"/>
    </xf>
    <xf numFmtId="0" fontId="4" fillId="0" borderId="28" xfId="0" applyFont="1" applyFill="1" applyBorder="1" applyAlignment="1">
      <alignment horizontal="center" vertical="center" wrapText="1" readingOrder="2"/>
    </xf>
    <xf numFmtId="0" fontId="4" fillId="0" borderId="1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0" xfId="0" applyFont="1" applyBorder="1" applyAlignment="1">
      <alignment horizontal="right" vertical="center" wrapText="1" readingOrder="2"/>
    </xf>
    <xf numFmtId="0" fontId="3" fillId="0" borderId="1" xfId="0" applyFont="1" applyFill="1" applyBorder="1" applyAlignment="1">
      <alignment horizontal="center" vertical="center"/>
    </xf>
    <xf numFmtId="0" fontId="0" fillId="0" borderId="1" xfId="0" applyNumberFormat="1" applyBorder="1" applyAlignment="1">
      <alignment horizontal="center" vertical="center"/>
    </xf>
    <xf numFmtId="0" fontId="4" fillId="0" borderId="1" xfId="0" applyFont="1" applyFill="1" applyBorder="1" applyAlignment="1">
      <alignment horizontal="center" vertical="center" wrapText="1"/>
    </xf>
    <xf numFmtId="0" fontId="3" fillId="0" borderId="9" xfId="0" applyFont="1" applyFill="1" applyBorder="1" applyAlignment="1">
      <alignment horizontal="center" vertical="center"/>
    </xf>
    <xf numFmtId="0" fontId="0" fillId="0" borderId="14" xfId="0" applyNumberFormat="1" applyBorder="1" applyAlignment="1">
      <alignment horizontal="center" vertical="center"/>
    </xf>
    <xf numFmtId="0" fontId="4" fillId="0" borderId="57"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0" fillId="0" borderId="9" xfId="0" applyNumberFormat="1" applyBorder="1" applyAlignment="1">
      <alignment horizontal="center" vertical="center"/>
    </xf>
    <xf numFmtId="0" fontId="11" fillId="4" borderId="11" xfId="0" applyFont="1" applyFill="1" applyBorder="1" applyAlignment="1">
      <alignment horizontal="right" vertical="center"/>
    </xf>
    <xf numFmtId="0" fontId="101" fillId="4" borderId="1" xfId="0" applyFont="1" applyFill="1" applyBorder="1" applyAlignment="1">
      <alignment horizontal="center" vertical="center" wrapText="1"/>
    </xf>
    <xf numFmtId="0" fontId="22" fillId="4" borderId="11" xfId="0" applyFont="1" applyFill="1" applyBorder="1" applyAlignment="1">
      <alignment horizontal="right" vertical="center"/>
    </xf>
    <xf numFmtId="0" fontId="22" fillId="4" borderId="26" xfId="0" applyFont="1" applyFill="1" applyBorder="1" applyAlignment="1">
      <alignment horizontal="right" vertical="center"/>
    </xf>
    <xf numFmtId="0" fontId="32" fillId="4" borderId="25" xfId="0" applyFont="1" applyFill="1" applyBorder="1" applyAlignment="1">
      <alignment horizontal="center" vertical="center" readingOrder="2"/>
    </xf>
    <xf numFmtId="0" fontId="32" fillId="4" borderId="12" xfId="0" applyFont="1" applyFill="1" applyBorder="1" applyAlignment="1">
      <alignment horizontal="center" vertical="center" readingOrder="2"/>
    </xf>
    <xf numFmtId="0" fontId="22" fillId="4" borderId="20" xfId="0" applyFont="1" applyFill="1" applyBorder="1" applyAlignment="1">
      <alignment horizontal="right" vertical="center" wrapText="1"/>
    </xf>
    <xf numFmtId="0" fontId="22" fillId="4" borderId="0" xfId="0" applyFont="1" applyFill="1" applyAlignment="1">
      <alignment horizontal="center" vertical="center" wrapText="1"/>
    </xf>
    <xf numFmtId="0" fontId="32" fillId="4" borderId="9" xfId="0" applyFont="1" applyFill="1" applyBorder="1" applyAlignment="1">
      <alignment horizontal="center" vertical="center"/>
    </xf>
    <xf numFmtId="0" fontId="0" fillId="0" borderId="1" xfId="0" applyFont="1" applyBorder="1" applyAlignment="1">
      <alignment horizontal="center" vertical="center"/>
    </xf>
    <xf numFmtId="0" fontId="3" fillId="5" borderId="12" xfId="0" applyFont="1" applyFill="1" applyBorder="1" applyAlignment="1">
      <alignment horizontal="center" vertical="center"/>
    </xf>
    <xf numFmtId="3" fontId="24" fillId="0" borderId="1" xfId="1" applyNumberFormat="1" applyFont="1" applyFill="1" applyBorder="1" applyAlignment="1">
      <alignment horizontal="center" vertical="center"/>
    </xf>
    <xf numFmtId="0" fontId="4" fillId="0" borderId="1" xfId="0" applyFont="1" applyBorder="1" applyAlignment="1">
      <alignment horizontal="center" vertical="center"/>
    </xf>
    <xf numFmtId="0" fontId="3" fillId="5" borderId="1" xfId="0" applyFont="1" applyFill="1" applyBorder="1" applyAlignment="1">
      <alignment horizontal="center" vertical="center"/>
    </xf>
    <xf numFmtId="0" fontId="0" fillId="0" borderId="1" xfId="0" applyBorder="1" applyAlignment="1">
      <alignment horizontal="center" vertical="center" wrapText="1"/>
    </xf>
    <xf numFmtId="0" fontId="17" fillId="0" borderId="1" xfId="0" applyFont="1" applyBorder="1" applyAlignment="1" applyProtection="1">
      <alignment horizontal="right" vertical="center" wrapText="1" readingOrder="2"/>
      <protection locked="0"/>
    </xf>
    <xf numFmtId="0" fontId="11" fillId="0" borderId="11" xfId="0" applyFont="1" applyBorder="1" applyAlignment="1">
      <alignment horizontal="right" vertical="center"/>
    </xf>
    <xf numFmtId="3" fontId="0" fillId="0" borderId="2" xfId="0" applyNumberFormat="1" applyBorder="1" applyAlignment="1">
      <alignment horizontal="center" vertical="center"/>
    </xf>
    <xf numFmtId="3" fontId="0" fillId="0" borderId="11" xfId="0" applyNumberFormat="1" applyBorder="1" applyAlignment="1">
      <alignment horizontal="center" vertical="center"/>
    </xf>
    <xf numFmtId="3" fontId="0" fillId="0" borderId="1" xfId="0" applyNumberFormat="1" applyBorder="1" applyAlignment="1">
      <alignment horizontal="center" vertical="center"/>
    </xf>
    <xf numFmtId="0" fontId="85" fillId="4" borderId="1" xfId="0" applyFont="1" applyFill="1" applyBorder="1" applyAlignment="1">
      <alignment vertical="top" wrapText="1" readingOrder="2"/>
    </xf>
    <xf numFmtId="0" fontId="51" fillId="0" borderId="1" xfId="0" applyFont="1" applyBorder="1" applyAlignment="1">
      <alignment horizontal="center" vertical="center"/>
    </xf>
    <xf numFmtId="0" fontId="23" fillId="0" borderId="19" xfId="0" applyFont="1" applyFill="1" applyBorder="1" applyAlignment="1">
      <alignment horizontal="center" vertical="center"/>
    </xf>
    <xf numFmtId="0" fontId="23" fillId="0" borderId="10" xfId="0" applyFont="1" applyFill="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wrapText="1"/>
    </xf>
    <xf numFmtId="3" fontId="0" fillId="0" borderId="14" xfId="0" applyNumberFormat="1" applyBorder="1" applyAlignment="1">
      <alignment horizontal="center" vertical="center"/>
    </xf>
    <xf numFmtId="3" fontId="0" fillId="0" borderId="20" xfId="0" applyNumberFormat="1" applyBorder="1" applyAlignment="1">
      <alignment horizontal="center" vertical="center"/>
    </xf>
    <xf numFmtId="3" fontId="0" fillId="0" borderId="2" xfId="0" applyNumberFormat="1" applyBorder="1" applyAlignment="1">
      <alignment horizontal="center" vertical="center"/>
    </xf>
    <xf numFmtId="3" fontId="0" fillId="0" borderId="11" xfId="0" applyNumberFormat="1" applyBorder="1" applyAlignment="1">
      <alignment horizontal="center" vertical="center"/>
    </xf>
    <xf numFmtId="0" fontId="12" fillId="4" borderId="17" xfId="0" applyFont="1" applyFill="1" applyBorder="1" applyAlignment="1">
      <alignment horizontal="right" vertical="center" wrapText="1" readingOrder="2"/>
    </xf>
    <xf numFmtId="0" fontId="12" fillId="4" borderId="0" xfId="0" applyFont="1" applyFill="1" applyBorder="1" applyAlignment="1">
      <alignment horizontal="right" vertical="center" wrapText="1" readingOrder="2"/>
    </xf>
    <xf numFmtId="3" fontId="0" fillId="0" borderId="1" xfId="0" applyNumberFormat="1" applyBorder="1" applyAlignment="1">
      <alignment horizontal="center" vertical="center"/>
    </xf>
    <xf numFmtId="0" fontId="0" fillId="0" borderId="1" xfId="0" applyBorder="1" applyAlignment="1">
      <alignment horizontal="right" vertical="center" wrapText="1"/>
    </xf>
    <xf numFmtId="0" fontId="0" fillId="0" borderId="0" xfId="0" applyAlignment="1">
      <alignment vertical="top" wrapText="1"/>
    </xf>
    <xf numFmtId="0" fontId="12" fillId="4" borderId="18" xfId="0" applyFont="1" applyFill="1" applyBorder="1" applyAlignment="1">
      <alignment horizontal="right" vertical="center" wrapText="1" readingOrder="2"/>
    </xf>
    <xf numFmtId="0" fontId="4" fillId="0" borderId="1" xfId="0" applyFont="1" applyBorder="1" applyAlignment="1">
      <alignment horizontal="center" vertical="center" wrapText="1"/>
    </xf>
    <xf numFmtId="0" fontId="11" fillId="4" borderId="29" xfId="0" applyFont="1" applyFill="1" applyBorder="1" applyAlignment="1">
      <alignment horizontal="center" vertical="center"/>
    </xf>
    <xf numFmtId="0" fontId="0" fillId="0" borderId="1" xfId="0" applyFont="1" applyFill="1" applyBorder="1" applyAlignment="1">
      <alignment horizontal="center" vertical="center"/>
    </xf>
    <xf numFmtId="0" fontId="30" fillId="0" borderId="1" xfId="0" applyFont="1" applyFill="1" applyBorder="1" applyAlignment="1">
      <alignment horizontal="center" vertical="center" wrapText="1"/>
    </xf>
    <xf numFmtId="0" fontId="3" fillId="5" borderId="12" xfId="0" applyFont="1" applyFill="1" applyBorder="1" applyAlignment="1">
      <alignment horizontal="center" vertical="center"/>
    </xf>
    <xf numFmtId="3" fontId="24" fillId="0" borderId="1" xfId="1" applyNumberFormat="1" applyFont="1" applyFill="1" applyBorder="1" applyAlignment="1">
      <alignment horizontal="center" vertical="center"/>
    </xf>
    <xf numFmtId="0" fontId="4" fillId="0" borderId="1" xfId="0" applyFont="1" applyBorder="1" applyAlignment="1">
      <alignment horizontal="center" vertical="center"/>
    </xf>
    <xf numFmtId="0" fontId="17" fillId="0" borderId="1" xfId="0" applyFont="1" applyBorder="1" applyAlignment="1" applyProtection="1">
      <alignment horizontal="right" vertical="center" wrapText="1" readingOrder="2"/>
      <protection locked="0"/>
    </xf>
    <xf numFmtId="0" fontId="3" fillId="5" borderId="1" xfId="0" applyFont="1" applyFill="1" applyBorder="1" applyAlignment="1">
      <alignment horizontal="center" vertical="center"/>
    </xf>
    <xf numFmtId="0" fontId="11" fillId="0" borderId="11" xfId="0" applyFont="1" applyBorder="1" applyAlignment="1">
      <alignment horizontal="right" vertical="center" wrapText="1"/>
    </xf>
    <xf numFmtId="0" fontId="3" fillId="5" borderId="39" xfId="0" applyFont="1" applyFill="1" applyBorder="1" applyAlignment="1">
      <alignment horizontal="center" vertical="center"/>
    </xf>
    <xf numFmtId="0" fontId="2" fillId="5" borderId="39" xfId="0" applyFont="1" applyFill="1" applyBorder="1" applyAlignment="1">
      <alignment horizontal="center" vertical="center" readingOrder="2"/>
    </xf>
    <xf numFmtId="0" fontId="3" fillId="0" borderId="11" xfId="0" applyFont="1" applyFill="1" applyBorder="1" applyAlignment="1">
      <alignment horizontal="center" vertical="center"/>
    </xf>
    <xf numFmtId="0" fontId="11" fillId="0" borderId="11" xfId="0" applyFont="1" applyBorder="1" applyAlignment="1">
      <alignment horizontal="right" vertical="center"/>
    </xf>
    <xf numFmtId="0" fontId="0" fillId="0" borderId="1" xfId="0" applyBorder="1" applyAlignment="1">
      <alignment horizontal="center" vertical="top" wrapText="1"/>
    </xf>
    <xf numFmtId="0" fontId="32" fillId="4" borderId="12" xfId="0" applyFont="1" applyFill="1" applyBorder="1" applyAlignment="1">
      <alignment horizontal="center" vertical="center" readingOrder="2"/>
    </xf>
    <xf numFmtId="0" fontId="22" fillId="4" borderId="12" xfId="0" applyFont="1" applyFill="1" applyBorder="1" applyAlignment="1">
      <alignment horizontal="center" vertical="center"/>
    </xf>
    <xf numFmtId="3" fontId="23" fillId="0" borderId="45" xfId="1" applyNumberFormat="1" applyFont="1" applyFill="1" applyBorder="1" applyAlignment="1">
      <alignment horizontal="center" vertical="center"/>
    </xf>
    <xf numFmtId="0" fontId="0" fillId="0" borderId="1" xfId="0" applyBorder="1" applyAlignment="1">
      <alignment horizontal="right" vertical="top" wrapText="1"/>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1" xfId="0" applyFill="1" applyBorder="1" applyAlignment="1">
      <alignment horizontal="center" vertical="center"/>
    </xf>
    <xf numFmtId="166" fontId="98" fillId="4" borderId="1" xfId="1" applyNumberFormat="1" applyFont="1" applyFill="1" applyBorder="1" applyAlignment="1">
      <alignment horizontal="center" vertical="center"/>
    </xf>
    <xf numFmtId="10" fontId="98" fillId="4" borderId="1" xfId="1" applyNumberFormat="1" applyFont="1" applyFill="1" applyBorder="1" applyAlignment="1">
      <alignment horizontal="center" vertical="center"/>
    </xf>
    <xf numFmtId="166" fontId="23" fillId="4" borderId="1" xfId="1" applyNumberFormat="1" applyFont="1" applyFill="1" applyBorder="1" applyAlignment="1">
      <alignment horizontal="center" vertical="center" wrapText="1"/>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right" vertical="top"/>
    </xf>
    <xf numFmtId="0" fontId="0" fillId="0" borderId="9" xfId="0" applyBorder="1" applyAlignment="1">
      <alignment vertical="top" wrapText="1"/>
    </xf>
    <xf numFmtId="0" fontId="85" fillId="4" borderId="1" xfId="0" applyFont="1" applyFill="1" applyBorder="1" applyAlignment="1">
      <alignment horizontal="center" vertical="top" wrapText="1" readingOrder="2"/>
    </xf>
    <xf numFmtId="0" fontId="22" fillId="4" borderId="1" xfId="0" applyFont="1" applyFill="1" applyBorder="1" applyAlignment="1">
      <alignment horizontal="center" vertical="center"/>
    </xf>
    <xf numFmtId="0" fontId="35" fillId="0" borderId="11" xfId="0" applyFont="1" applyBorder="1" applyAlignment="1">
      <alignment horizontal="center" vertical="center" wrapText="1"/>
    </xf>
    <xf numFmtId="0" fontId="0" fillId="0" borderId="1" xfId="0" applyBorder="1" applyAlignment="1">
      <alignment horizontal="center" vertical="center" wrapText="1"/>
    </xf>
    <xf numFmtId="9" fontId="35" fillId="0" borderId="2" xfId="0" applyNumberFormat="1" applyFont="1" applyBorder="1" applyAlignment="1">
      <alignment horizontal="center" vertical="center" wrapText="1"/>
    </xf>
    <xf numFmtId="3" fontId="0" fillId="0" borderId="1" xfId="0" applyNumberFormat="1" applyBorder="1" applyAlignment="1">
      <alignment horizontal="center" vertical="center"/>
    </xf>
    <xf numFmtId="0" fontId="3" fillId="0" borderId="12" xfId="0" applyFont="1" applyFill="1" applyBorder="1" applyAlignment="1">
      <alignment horizontal="center" vertical="center"/>
    </xf>
    <xf numFmtId="0" fontId="0" fillId="0" borderId="1" xfId="0" applyBorder="1" applyAlignment="1">
      <alignment horizontal="center" vertical="center" wrapText="1"/>
    </xf>
    <xf numFmtId="0" fontId="14" fillId="4" borderId="14"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0" fillId="0" borderId="0" xfId="0" applyAlignment="1">
      <alignment wrapText="1"/>
    </xf>
    <xf numFmtId="0" fontId="14" fillId="0" borderId="0" xfId="0" applyFont="1" applyAlignment="1">
      <alignment wrapText="1"/>
    </xf>
    <xf numFmtId="0" fontId="94" fillId="0" borderId="1" xfId="0" applyFont="1" applyBorder="1" applyAlignment="1">
      <alignment vertical="center" wrapText="1"/>
    </xf>
    <xf numFmtId="0" fontId="0" fillId="0" borderId="1" xfId="0" applyBorder="1" applyAlignment="1">
      <alignment horizontal="center" vertical="center" wrapText="1"/>
    </xf>
    <xf numFmtId="0" fontId="23" fillId="0" borderId="14" xfId="0" applyNumberFormat="1" applyFont="1"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17" fillId="0" borderId="1" xfId="0" applyFont="1" applyBorder="1" applyAlignment="1" applyProtection="1">
      <alignment horizontal="right" vertical="center" wrapText="1" readingOrder="2"/>
      <protection locked="0"/>
    </xf>
    <xf numFmtId="3" fontId="0" fillId="0" borderId="1" xfId="0" applyNumberFormat="1" applyBorder="1" applyAlignment="1">
      <alignment horizontal="center" vertical="center"/>
    </xf>
    <xf numFmtId="0" fontId="4" fillId="0" borderId="1" xfId="0" applyFont="1" applyFill="1" applyBorder="1" applyAlignment="1">
      <alignment horizontal="center" vertical="center"/>
    </xf>
    <xf numFmtId="0" fontId="30" fillId="0" borderId="1" xfId="0" applyFont="1" applyBorder="1" applyAlignment="1">
      <alignment vertical="center" wrapText="1"/>
    </xf>
    <xf numFmtId="164" fontId="30" fillId="0" borderId="1" xfId="0" applyNumberFormat="1" applyFont="1" applyBorder="1" applyAlignment="1"/>
    <xf numFmtId="0" fontId="30" fillId="0" borderId="1" xfId="0" applyFont="1" applyBorder="1" applyAlignment="1"/>
    <xf numFmtId="0" fontId="34" fillId="4" borderId="14" xfId="0" applyFont="1" applyFill="1" applyBorder="1" applyAlignment="1">
      <alignment horizontal="center" vertical="center" wrapText="1"/>
    </xf>
    <xf numFmtId="0" fontId="34" fillId="4" borderId="20" xfId="0" applyFont="1" applyFill="1" applyBorder="1" applyAlignment="1">
      <alignment horizontal="center" vertical="center" wrapText="1"/>
    </xf>
    <xf numFmtId="0" fontId="4" fillId="0" borderId="1" xfId="0" applyFont="1" applyBorder="1" applyAlignment="1">
      <alignment horizontal="center" vertical="center"/>
    </xf>
    <xf numFmtId="0" fontId="0" fillId="0" borderId="1" xfId="0" applyNumberFormat="1" applyBorder="1" applyAlignment="1">
      <alignment horizontal="center"/>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9" xfId="0" applyFont="1" applyFill="1" applyBorder="1" applyAlignment="1">
      <alignment horizontal="center" vertical="center"/>
    </xf>
    <xf numFmtId="3"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3" fillId="0" borderId="12" xfId="0" applyFont="1" applyBorder="1" applyAlignment="1">
      <alignment horizontal="right" vertical="center" wrapText="1"/>
    </xf>
    <xf numFmtId="3" fontId="0" fillId="0" borderId="1" xfId="0" applyNumberFormat="1" applyBorder="1" applyAlignment="1">
      <alignment horizontal="right" vertical="center"/>
    </xf>
    <xf numFmtId="0" fontId="0" fillId="0" borderId="0" xfId="0" applyBorder="1" applyAlignment="1">
      <alignment horizontal="right" vertical="center" wrapText="1"/>
    </xf>
    <xf numFmtId="0" fontId="0" fillId="0" borderId="1" xfId="0" applyFont="1" applyBorder="1" applyAlignment="1">
      <alignment horizontal="right"/>
    </xf>
    <xf numFmtId="0" fontId="0" fillId="0" borderId="0" xfId="0" applyFont="1" applyAlignment="1">
      <alignment horizontal="right"/>
    </xf>
    <xf numFmtId="0" fontId="0" fillId="0" borderId="2" xfId="0" applyBorder="1" applyAlignment="1"/>
    <xf numFmtId="0" fontId="0" fillId="0" borderId="11" xfId="0" applyBorder="1" applyAlignment="1"/>
    <xf numFmtId="3" fontId="24" fillId="0" borderId="1" xfId="1" applyNumberFormat="1" applyFont="1" applyFill="1" applyBorder="1" applyAlignment="1">
      <alignment horizontal="center" vertical="center"/>
    </xf>
    <xf numFmtId="0" fontId="3" fillId="5" borderId="1" xfId="0" applyFont="1" applyFill="1" applyBorder="1" applyAlignment="1">
      <alignment horizontal="center" vertical="center"/>
    </xf>
    <xf numFmtId="0" fontId="17" fillId="0" borderId="1" xfId="0" applyFont="1" applyBorder="1" applyAlignment="1" applyProtection="1">
      <alignment horizontal="right" vertical="center" wrapText="1" readingOrder="2"/>
      <protection locked="0"/>
    </xf>
    <xf numFmtId="0" fontId="8" fillId="5" borderId="1" xfId="0" applyFont="1" applyFill="1" applyBorder="1" applyAlignment="1">
      <alignment horizontal="center" vertical="center" readingOrder="2"/>
    </xf>
    <xf numFmtId="0" fontId="3" fillId="5" borderId="1" xfId="0" applyFont="1" applyFill="1" applyBorder="1" applyAlignment="1">
      <alignment horizontal="center" vertical="center" readingOrder="2"/>
    </xf>
    <xf numFmtId="9" fontId="24" fillId="0" borderId="1" xfId="1" applyNumberFormat="1" applyFont="1" applyFill="1" applyBorder="1" applyAlignment="1">
      <alignment horizontal="center" vertical="center"/>
    </xf>
    <xf numFmtId="0" fontId="1" fillId="0" borderId="1" xfId="0" applyFont="1" applyFill="1" applyBorder="1" applyAlignment="1">
      <alignment horizontal="center" vertical="center"/>
    </xf>
    <xf numFmtId="166" fontId="0" fillId="0" borderId="1" xfId="1" applyNumberFormat="1" applyFont="1" applyBorder="1" applyAlignment="1">
      <alignment horizontal="center" vertical="center" wrapText="1"/>
    </xf>
    <xf numFmtId="0" fontId="4" fillId="0" borderId="1" xfId="0" applyFont="1" applyBorder="1" applyAlignment="1">
      <alignment horizontal="center" vertical="center"/>
    </xf>
    <xf numFmtId="0" fontId="10" fillId="7" borderId="1" xfId="0" applyFont="1" applyFill="1" applyBorder="1" applyAlignment="1">
      <alignment horizontal="center" vertical="center"/>
    </xf>
    <xf numFmtId="0" fontId="28" fillId="0" borderId="1" xfId="3" applyFont="1" applyFill="1" applyBorder="1" applyAlignment="1" applyProtection="1">
      <alignment horizontal="right" vertical="center" wrapText="1"/>
    </xf>
    <xf numFmtId="0" fontId="3" fillId="4" borderId="1" xfId="0" applyFont="1" applyFill="1" applyBorder="1" applyAlignment="1">
      <alignment horizontal="right" vertical="center"/>
    </xf>
    <xf numFmtId="9" fontId="24" fillId="0" borderId="1" xfId="2" applyNumberFormat="1" applyFont="1" applyFill="1" applyBorder="1" applyAlignment="1">
      <alignment horizontal="center" vertical="center"/>
    </xf>
    <xf numFmtId="0" fontId="4" fillId="0" borderId="1" xfId="0" applyFont="1" applyBorder="1" applyAlignment="1">
      <alignment horizontal="right" vertical="center" wrapText="1"/>
    </xf>
    <xf numFmtId="0" fontId="4" fillId="0" borderId="1" xfId="0" applyFont="1" applyBorder="1" applyAlignment="1">
      <alignment horizontal="right" vertical="center"/>
    </xf>
    <xf numFmtId="0" fontId="3" fillId="8" borderId="0" xfId="0" applyFont="1" applyFill="1" applyBorder="1"/>
    <xf numFmtId="0" fontId="3" fillId="8" borderId="12" xfId="0" applyFont="1" applyFill="1" applyBorder="1" applyAlignment="1">
      <alignment horizontal="center" vertical="center"/>
    </xf>
    <xf numFmtId="166" fontId="28" fillId="8" borderId="1" xfId="1" applyNumberFormat="1" applyFont="1" applyFill="1" applyBorder="1" applyAlignment="1" applyProtection="1">
      <alignment horizontal="center" vertical="center" wrapText="1"/>
    </xf>
    <xf numFmtId="0" fontId="5" fillId="8" borderId="1" xfId="0" applyFont="1" applyFill="1" applyBorder="1" applyAlignment="1">
      <alignment horizontal="right" vertical="center"/>
    </xf>
    <xf numFmtId="0" fontId="28" fillId="8" borderId="50" xfId="3" applyFont="1" applyFill="1" applyBorder="1" applyAlignment="1" applyProtection="1">
      <alignment horizontal="right" vertical="center" wrapText="1"/>
    </xf>
    <xf numFmtId="0" fontId="3" fillId="8" borderId="15" xfId="0" applyFont="1" applyFill="1" applyBorder="1" applyAlignment="1">
      <alignment horizontal="right" vertical="center"/>
    </xf>
    <xf numFmtId="0" fontId="5" fillId="8" borderId="9" xfId="0" applyFont="1" applyFill="1" applyBorder="1" applyAlignment="1">
      <alignment vertical="center"/>
    </xf>
    <xf numFmtId="0" fontId="13" fillId="8" borderId="12" xfId="0" applyFont="1" applyFill="1" applyBorder="1" applyAlignment="1">
      <alignment horizontal="center" vertical="center" wrapText="1"/>
    </xf>
    <xf numFmtId="0" fontId="4" fillId="8" borderId="11" xfId="0" applyFont="1" applyFill="1" applyBorder="1" applyAlignment="1">
      <alignment horizontal="right" vertical="center"/>
    </xf>
    <xf numFmtId="3" fontId="24" fillId="8" borderId="64" xfId="1" applyNumberFormat="1" applyFont="1" applyFill="1" applyBorder="1" applyAlignment="1">
      <alignment horizontal="center" vertical="center"/>
    </xf>
    <xf numFmtId="0" fontId="57" fillId="8" borderId="11" xfId="0" applyFont="1" applyFill="1" applyBorder="1" applyAlignment="1">
      <alignment horizontal="right" vertical="center"/>
    </xf>
    <xf numFmtId="0" fontId="62" fillId="8" borderId="12" xfId="0" applyFont="1" applyFill="1" applyBorder="1" applyAlignment="1">
      <alignment horizontal="center" vertical="center" wrapText="1"/>
    </xf>
    <xf numFmtId="0" fontId="64" fillId="8" borderId="12" xfId="0" applyFont="1" applyFill="1" applyBorder="1" applyAlignment="1">
      <alignment horizontal="center" vertical="center" wrapText="1"/>
    </xf>
    <xf numFmtId="166" fontId="60" fillId="8" borderId="1" xfId="1" applyNumberFormat="1" applyFont="1" applyFill="1" applyBorder="1" applyAlignment="1">
      <alignment horizontal="center" vertical="center"/>
    </xf>
    <xf numFmtId="0" fontId="62" fillId="8" borderId="0" xfId="0" applyFont="1" applyFill="1" applyBorder="1"/>
    <xf numFmtId="0" fontId="62" fillId="8" borderId="12" xfId="0" applyFont="1" applyFill="1" applyBorder="1" applyAlignment="1">
      <alignment horizontal="center" vertical="center"/>
    </xf>
    <xf numFmtId="0" fontId="63" fillId="8" borderId="1" xfId="0" applyFont="1" applyFill="1" applyBorder="1" applyAlignment="1">
      <alignment horizontal="right" vertical="center"/>
    </xf>
    <xf numFmtId="0" fontId="58" fillId="8" borderId="50" xfId="3" applyFont="1" applyFill="1" applyBorder="1" applyAlignment="1" applyProtection="1">
      <alignment horizontal="right" vertical="center" wrapText="1"/>
    </xf>
    <xf numFmtId="0" fontId="62" fillId="8" borderId="15" xfId="0" applyFont="1" applyFill="1" applyBorder="1" applyAlignment="1">
      <alignment horizontal="right" vertical="center"/>
    </xf>
    <xf numFmtId="0" fontId="63" fillId="8" borderId="9" xfId="0" applyFont="1" applyFill="1" applyBorder="1" applyAlignment="1">
      <alignment vertical="center"/>
    </xf>
    <xf numFmtId="10" fontId="60" fillId="0" borderId="9" xfId="0" applyNumberFormat="1" applyFont="1" applyBorder="1" applyAlignment="1">
      <alignment vertical="center"/>
    </xf>
    <xf numFmtId="0" fontId="62" fillId="8" borderId="1" xfId="0" applyFont="1" applyFill="1" applyBorder="1" applyAlignment="1">
      <alignment vertical="center"/>
    </xf>
    <xf numFmtId="0" fontId="60" fillId="0" borderId="1" xfId="0" applyNumberFormat="1" applyFont="1" applyFill="1" applyBorder="1" applyAlignment="1">
      <alignment horizontal="center" vertical="center" wrapText="1"/>
    </xf>
    <xf numFmtId="0" fontId="3" fillId="4"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4" borderId="1" xfId="0" applyFont="1" applyFill="1" applyBorder="1" applyAlignment="1">
      <alignment horizontal="center" vertical="center"/>
    </xf>
    <xf numFmtId="164" fontId="3" fillId="0" borderId="1" xfId="0" applyNumberFormat="1" applyFont="1" applyFill="1" applyBorder="1" applyAlignment="1">
      <alignment horizontal="center" vertical="center"/>
    </xf>
    <xf numFmtId="0" fontId="3" fillId="4" borderId="23" xfId="0" applyFont="1" applyFill="1" applyBorder="1" applyAlignment="1">
      <alignment horizontal="center" vertical="center"/>
    </xf>
    <xf numFmtId="0" fontId="34" fillId="4" borderId="101" xfId="0" applyFont="1" applyFill="1" applyBorder="1" applyAlignment="1">
      <alignment horizontal="right" vertical="center" readingOrder="2"/>
    </xf>
    <xf numFmtId="0" fontId="34" fillId="4" borderId="1" xfId="0" applyFont="1" applyFill="1" applyBorder="1" applyAlignment="1">
      <alignment horizontal="right" vertical="center" readingOrder="2"/>
    </xf>
    <xf numFmtId="0" fontId="34" fillId="4" borderId="102" xfId="0" applyFont="1" applyFill="1" applyBorder="1" applyAlignment="1">
      <alignment horizontal="right" vertical="center" readingOrder="2"/>
    </xf>
    <xf numFmtId="0" fontId="34" fillId="4" borderId="103" xfId="0" applyFont="1" applyFill="1" applyBorder="1" applyAlignment="1">
      <alignment horizontal="right" vertical="center" wrapText="1" readingOrder="2"/>
    </xf>
    <xf numFmtId="0" fontId="34" fillId="4" borderId="23" xfId="0" applyFont="1" applyFill="1" applyBorder="1" applyAlignment="1">
      <alignment horizontal="right" vertical="center" wrapText="1" readingOrder="2"/>
    </xf>
    <xf numFmtId="0" fontId="34" fillId="4" borderId="24" xfId="0" applyFont="1" applyFill="1" applyBorder="1" applyAlignment="1">
      <alignment horizontal="right" vertical="center" wrapText="1" readingOrder="2"/>
    </xf>
    <xf numFmtId="0" fontId="2" fillId="2" borderId="59" xfId="0" applyFont="1" applyFill="1" applyBorder="1" applyAlignment="1">
      <alignment horizontal="right" vertical="center" readingOrder="2"/>
    </xf>
    <xf numFmtId="0" fontId="2" fillId="2" borderId="49" xfId="0" applyFont="1" applyFill="1" applyBorder="1" applyAlignment="1">
      <alignment horizontal="right" vertical="center" readingOrder="2"/>
    </xf>
    <xf numFmtId="0" fontId="2" fillId="2" borderId="52" xfId="0" applyFont="1" applyFill="1" applyBorder="1" applyAlignment="1">
      <alignment horizontal="right" vertical="center" readingOrder="2"/>
    </xf>
    <xf numFmtId="0" fontId="3" fillId="5" borderId="25"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13"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32" xfId="0" applyBorder="1" applyAlignment="1">
      <alignment horizontal="center"/>
    </xf>
    <xf numFmtId="0" fontId="0" fillId="0" borderId="0" xfId="0" applyAlignment="1">
      <alignment horizontal="center"/>
    </xf>
    <xf numFmtId="0" fontId="0" fillId="0" borderId="1" xfId="0" applyFill="1" applyBorder="1" applyAlignment="1">
      <alignment horizontal="center" vertical="center" wrapText="1"/>
    </xf>
    <xf numFmtId="0" fontId="94" fillId="0" borderId="2" xfId="0" applyFont="1" applyBorder="1" applyAlignment="1">
      <alignment horizontal="center"/>
    </xf>
    <xf numFmtId="0" fontId="94" fillId="0" borderId="5" xfId="0" applyFont="1" applyBorder="1" applyAlignment="1">
      <alignment horizontal="center"/>
    </xf>
    <xf numFmtId="0" fontId="14" fillId="5" borderId="100" xfId="0" applyFont="1" applyFill="1" applyBorder="1" applyAlignment="1">
      <alignment horizontal="center" vertical="center"/>
    </xf>
    <xf numFmtId="0" fontId="14" fillId="5" borderId="98" xfId="0" applyFont="1" applyFill="1" applyBorder="1" applyAlignment="1">
      <alignment horizontal="center" vertical="center"/>
    </xf>
    <xf numFmtId="0" fontId="2" fillId="5" borderId="98" xfId="0" applyFont="1" applyFill="1" applyBorder="1" applyAlignment="1">
      <alignment horizontal="center" vertical="center" readingOrder="2"/>
    </xf>
    <xf numFmtId="0" fontId="2" fillId="5" borderId="99" xfId="0" applyFont="1" applyFill="1" applyBorder="1" applyAlignment="1">
      <alignment horizontal="center" vertical="center" readingOrder="2"/>
    </xf>
    <xf numFmtId="0" fontId="0" fillId="0" borderId="32" xfId="0" applyBorder="1" applyAlignment="1">
      <alignment horizontal="center" wrapText="1"/>
    </xf>
    <xf numFmtId="0" fontId="0" fillId="0" borderId="0" xfId="0" applyBorder="1" applyAlignment="1">
      <alignment horizontal="center" wrapText="1"/>
    </xf>
    <xf numFmtId="0" fontId="2" fillId="2" borderId="35" xfId="0" applyFont="1" applyFill="1" applyBorder="1" applyAlignment="1">
      <alignment horizontal="right" vertical="center" readingOrder="2"/>
    </xf>
    <xf numFmtId="0" fontId="2" fillId="2" borderId="33" xfId="0" applyFont="1" applyFill="1" applyBorder="1" applyAlignment="1">
      <alignment horizontal="right" vertical="center" readingOrder="2"/>
    </xf>
    <xf numFmtId="0" fontId="2" fillId="2" borderId="34" xfId="0" applyFont="1" applyFill="1" applyBorder="1" applyAlignment="1">
      <alignment horizontal="right" vertical="center" readingOrder="2"/>
    </xf>
    <xf numFmtId="0" fontId="3" fillId="5" borderId="19" xfId="0" applyFont="1" applyFill="1" applyBorder="1" applyAlignment="1">
      <alignment horizontal="center" vertical="center" readingOrder="2"/>
    </xf>
    <xf numFmtId="0" fontId="3" fillId="5" borderId="10" xfId="0" applyFont="1" applyFill="1" applyBorder="1" applyAlignment="1">
      <alignment horizontal="center" vertical="center" readingOrder="2"/>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2" fillId="2" borderId="36" xfId="0" applyFont="1" applyFill="1" applyBorder="1" applyAlignment="1">
      <alignment horizontal="right" vertical="center" readingOrder="2"/>
    </xf>
    <xf numFmtId="0" fontId="2" fillId="2" borderId="21" xfId="0" applyFont="1" applyFill="1" applyBorder="1" applyAlignment="1">
      <alignment horizontal="right" vertical="center" readingOrder="2"/>
    </xf>
    <xf numFmtId="0" fontId="2" fillId="2" borderId="22" xfId="0" applyFont="1" applyFill="1" applyBorder="1" applyAlignment="1">
      <alignment horizontal="right" vertical="center" readingOrder="2"/>
    </xf>
    <xf numFmtId="43" fontId="23" fillId="0" borderId="3" xfId="1" applyFont="1" applyBorder="1" applyAlignment="1">
      <alignment horizontal="center" vertical="center"/>
    </xf>
    <xf numFmtId="43" fontId="23" fillId="0" borderId="5" xfId="1" applyFont="1" applyBorder="1" applyAlignment="1">
      <alignment horizontal="center" vertical="center"/>
    </xf>
    <xf numFmtId="0" fontId="18" fillId="0" borderId="29" xfId="0" applyFont="1" applyBorder="1" applyAlignment="1">
      <alignment horizontal="right" vertical="center"/>
    </xf>
    <xf numFmtId="0" fontId="18" fillId="0" borderId="30" xfId="0" applyFont="1" applyBorder="1" applyAlignment="1">
      <alignment horizontal="right" vertical="center"/>
    </xf>
    <xf numFmtId="0" fontId="20" fillId="0" borderId="1" xfId="0" applyFont="1" applyFill="1" applyBorder="1" applyAlignment="1">
      <alignment horizontal="right" vertical="center" wrapText="1" readingOrder="2"/>
    </xf>
    <xf numFmtId="0" fontId="3" fillId="5" borderId="19" xfId="0" applyFont="1" applyFill="1" applyBorder="1" applyAlignment="1">
      <alignment horizontal="center" vertical="center"/>
    </xf>
    <xf numFmtId="0" fontId="3" fillId="5" borderId="10" xfId="0" applyFont="1" applyFill="1" applyBorder="1" applyAlignment="1">
      <alignment horizontal="center" vertical="center"/>
    </xf>
    <xf numFmtId="0" fontId="7" fillId="2" borderId="21" xfId="0" applyFont="1" applyFill="1" applyBorder="1" applyAlignment="1">
      <alignment horizontal="right" vertical="center" readingOrder="2"/>
    </xf>
    <xf numFmtId="0" fontId="7" fillId="2" borderId="22" xfId="0" applyFont="1" applyFill="1" applyBorder="1" applyAlignment="1">
      <alignment horizontal="right" vertical="center" readingOrder="2"/>
    </xf>
    <xf numFmtId="0" fontId="8" fillId="5" borderId="19" xfId="0" applyFont="1" applyFill="1" applyBorder="1" applyAlignment="1">
      <alignment horizontal="center" vertical="center" readingOrder="2"/>
    </xf>
    <xf numFmtId="0" fontId="8" fillId="5" borderId="10" xfId="0" applyFont="1" applyFill="1" applyBorder="1" applyAlignment="1">
      <alignment horizontal="center" vertical="center" readingOrder="2"/>
    </xf>
    <xf numFmtId="0" fontId="1" fillId="0" borderId="14" xfId="0" applyFont="1" applyFill="1" applyBorder="1" applyAlignment="1">
      <alignment horizontal="center" vertical="center"/>
    </xf>
    <xf numFmtId="0" fontId="1" fillId="0" borderId="16" xfId="0" applyFont="1" applyFill="1" applyBorder="1" applyAlignment="1">
      <alignment horizontal="center" vertical="center"/>
    </xf>
    <xf numFmtId="0" fontId="20" fillId="0" borderId="14" xfId="0" applyFont="1" applyFill="1" applyBorder="1" applyAlignment="1">
      <alignment horizontal="right" vertical="center" wrapText="1" readingOrder="2"/>
    </xf>
    <xf numFmtId="0" fontId="20" fillId="0" borderId="15" xfId="0" applyFont="1" applyFill="1" applyBorder="1" applyAlignment="1">
      <alignment horizontal="right" vertical="center" wrapText="1" readingOrder="2"/>
    </xf>
    <xf numFmtId="0" fontId="20" fillId="0" borderId="16" xfId="0" applyFont="1" applyFill="1" applyBorder="1" applyAlignment="1">
      <alignment horizontal="right" vertical="center" wrapText="1" readingOrder="2"/>
    </xf>
    <xf numFmtId="0" fontId="26" fillId="0" borderId="14" xfId="0" applyFont="1" applyFill="1" applyBorder="1" applyAlignment="1">
      <alignment horizontal="right" vertical="center" wrapText="1" readingOrder="2"/>
    </xf>
    <xf numFmtId="0" fontId="26" fillId="0" borderId="15" xfId="0" applyFont="1" applyFill="1" applyBorder="1" applyAlignment="1">
      <alignment horizontal="right" vertical="center" wrapText="1" readingOrder="2"/>
    </xf>
    <xf numFmtId="0" fontId="26" fillId="0" borderId="16" xfId="0" applyFont="1" applyFill="1" applyBorder="1" applyAlignment="1">
      <alignment horizontal="right" vertical="center" wrapText="1" readingOrder="2"/>
    </xf>
    <xf numFmtId="0" fontId="6" fillId="7" borderId="21" xfId="0" applyFont="1" applyFill="1" applyBorder="1" applyAlignment="1">
      <alignment horizontal="center" vertical="center" wrapText="1"/>
    </xf>
    <xf numFmtId="0" fontId="6" fillId="7" borderId="27" xfId="0" applyFont="1" applyFill="1" applyBorder="1" applyAlignment="1">
      <alignment horizontal="center" vertical="center" wrapText="1"/>
    </xf>
    <xf numFmtId="0" fontId="3" fillId="2" borderId="21" xfId="0" applyFont="1" applyFill="1" applyBorder="1" applyAlignment="1">
      <alignment horizontal="right" vertical="center" readingOrder="2"/>
    </xf>
    <xf numFmtId="0" fontId="3" fillId="2" borderId="22" xfId="0" applyFont="1" applyFill="1" applyBorder="1" applyAlignment="1">
      <alignment horizontal="right" vertical="center" readingOrder="2"/>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20" fillId="0" borderId="2" xfId="0" applyFont="1" applyFill="1" applyBorder="1" applyAlignment="1">
      <alignment horizontal="right" vertical="center" wrapText="1" readingOrder="2"/>
    </xf>
    <xf numFmtId="0" fontId="20" fillId="0" borderId="3" xfId="0" applyFont="1" applyFill="1" applyBorder="1" applyAlignment="1">
      <alignment horizontal="right" vertical="center" wrapText="1" readingOrder="2"/>
    </xf>
    <xf numFmtId="0" fontId="20" fillId="0" borderId="11" xfId="0" applyFont="1" applyFill="1" applyBorder="1" applyAlignment="1">
      <alignment horizontal="right" vertical="center" wrapText="1" readingOrder="2"/>
    </xf>
    <xf numFmtId="0" fontId="18" fillId="4" borderId="38" xfId="0" applyFont="1" applyFill="1" applyBorder="1" applyAlignment="1">
      <alignment horizontal="right" vertical="center" readingOrder="2"/>
    </xf>
    <xf numFmtId="0" fontId="18" fillId="4" borderId="39" xfId="0" applyFont="1" applyFill="1" applyBorder="1" applyAlignment="1">
      <alignment horizontal="right" vertical="center" readingOrder="2"/>
    </xf>
    <xf numFmtId="0" fontId="18" fillId="4" borderId="40" xfId="0" applyFont="1" applyFill="1" applyBorder="1" applyAlignment="1">
      <alignment horizontal="right" vertical="center" readingOrder="2"/>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3" fillId="5" borderId="4" xfId="0" applyFont="1" applyFill="1" applyBorder="1" applyAlignment="1">
      <alignment horizontal="center" vertical="center"/>
    </xf>
    <xf numFmtId="9" fontId="4" fillId="0" borderId="2" xfId="0" applyNumberFormat="1" applyFont="1" applyBorder="1" applyAlignment="1">
      <alignment horizontal="center" vertical="center"/>
    </xf>
    <xf numFmtId="0" fontId="4" fillId="0" borderId="20" xfId="0" applyFont="1" applyBorder="1" applyAlignment="1">
      <alignment vertical="center" wrapText="1"/>
    </xf>
    <xf numFmtId="0" fontId="4" fillId="0" borderId="28" xfId="0" applyFont="1" applyBorder="1" applyAlignment="1">
      <alignment vertical="center" wrapText="1"/>
    </xf>
    <xf numFmtId="0" fontId="4" fillId="0" borderId="0" xfId="0" applyFont="1" applyBorder="1" applyAlignment="1">
      <alignment horizontal="center" vertical="center"/>
    </xf>
    <xf numFmtId="0" fontId="4" fillId="0" borderId="4" xfId="0" applyFont="1" applyBorder="1" applyAlignment="1">
      <alignment horizontal="center" vertical="center"/>
    </xf>
    <xf numFmtId="10" fontId="23" fillId="4" borderId="6" xfId="2" applyNumberFormat="1" applyFont="1" applyFill="1" applyBorder="1" applyAlignment="1">
      <alignment horizontal="center" vertical="center"/>
    </xf>
    <xf numFmtId="10" fontId="23" fillId="4" borderId="8" xfId="2" applyNumberFormat="1" applyFont="1" applyFill="1" applyBorder="1" applyAlignment="1">
      <alignment horizontal="center" vertical="center"/>
    </xf>
    <xf numFmtId="0" fontId="4" fillId="0" borderId="3" xfId="0" applyFont="1" applyBorder="1" applyAlignment="1">
      <alignment horizontal="center" vertical="center"/>
    </xf>
    <xf numFmtId="165" fontId="23" fillId="4" borderId="45" xfId="1" applyNumberFormat="1" applyFont="1" applyFill="1" applyBorder="1" applyAlignment="1">
      <alignment horizontal="center" vertical="center"/>
    </xf>
    <xf numFmtId="165" fontId="23" fillId="4" borderId="26" xfId="1"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2" fillId="4" borderId="35" xfId="0" applyFont="1" applyFill="1" applyBorder="1" applyAlignment="1">
      <alignment horizontal="right" vertical="center" readingOrder="2"/>
    </xf>
    <xf numFmtId="0" fontId="2" fillId="4" borderId="33" xfId="0" applyFont="1" applyFill="1" applyBorder="1" applyAlignment="1">
      <alignment horizontal="right" vertical="center" readingOrder="2"/>
    </xf>
    <xf numFmtId="0" fontId="2" fillId="4" borderId="34" xfId="0" applyFont="1" applyFill="1" applyBorder="1" applyAlignment="1">
      <alignment horizontal="right" vertical="center" readingOrder="2"/>
    </xf>
    <xf numFmtId="0" fontId="3" fillId="0" borderId="2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2" fillId="2" borderId="32" xfId="0" applyFont="1" applyFill="1" applyBorder="1" applyAlignment="1">
      <alignment horizontal="right" vertical="center" readingOrder="2"/>
    </xf>
    <xf numFmtId="0" fontId="2" fillId="2" borderId="0" xfId="0" applyFont="1" applyFill="1" applyBorder="1" applyAlignment="1">
      <alignment horizontal="right" vertical="center" readingOrder="2"/>
    </xf>
    <xf numFmtId="0" fontId="2" fillId="2" borderId="18" xfId="0" applyFont="1" applyFill="1" applyBorder="1" applyAlignment="1">
      <alignment horizontal="right" vertical="center" readingOrder="2"/>
    </xf>
    <xf numFmtId="0" fontId="34" fillId="4" borderId="1" xfId="0" applyFont="1" applyFill="1" applyBorder="1" applyAlignment="1">
      <alignment horizontal="right" vertical="center" wrapText="1" readingOrder="2"/>
    </xf>
    <xf numFmtId="164" fontId="3" fillId="0" borderId="3" xfId="0" applyNumberFormat="1" applyFont="1" applyFill="1" applyBorder="1" applyAlignment="1">
      <alignment horizontal="right" vertical="center" readingOrder="2"/>
    </xf>
    <xf numFmtId="0" fontId="3" fillId="0" borderId="11" xfId="0" applyNumberFormat="1" applyFont="1" applyFill="1" applyBorder="1" applyAlignment="1">
      <alignment horizontal="right" vertical="center" readingOrder="2"/>
    </xf>
    <xf numFmtId="164" fontId="3" fillId="0" borderId="15" xfId="0" applyNumberFormat="1" applyFont="1" applyFill="1" applyBorder="1" applyAlignment="1">
      <alignment horizontal="right" vertical="center" readingOrder="2"/>
    </xf>
    <xf numFmtId="0" fontId="3" fillId="0" borderId="20" xfId="0" applyNumberFormat="1" applyFont="1" applyFill="1" applyBorder="1" applyAlignment="1">
      <alignment horizontal="right" vertical="center" readingOrder="2"/>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164" fontId="3" fillId="0" borderId="4" xfId="0" applyNumberFormat="1" applyFont="1" applyFill="1" applyBorder="1" applyAlignment="1">
      <alignment horizontal="right" vertical="center" readingOrder="2"/>
    </xf>
    <xf numFmtId="0" fontId="3" fillId="0" borderId="25" xfId="0" applyNumberFormat="1" applyFont="1" applyFill="1" applyBorder="1" applyAlignment="1">
      <alignment horizontal="right" vertical="center" readingOrder="2"/>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2" fillId="5" borderId="10" xfId="0" applyFont="1" applyFill="1" applyBorder="1" applyAlignment="1">
      <alignment horizontal="center" vertical="center" readingOrder="2"/>
    </xf>
    <xf numFmtId="0" fontId="2" fillId="5" borderId="31" xfId="0" applyFont="1" applyFill="1" applyBorder="1" applyAlignment="1">
      <alignment horizontal="center" vertical="center" readingOrder="2"/>
    </xf>
    <xf numFmtId="0" fontId="14" fillId="5" borderId="13" xfId="0" applyFont="1" applyFill="1" applyBorder="1" applyAlignment="1">
      <alignment horizontal="center" vertical="center"/>
    </xf>
    <xf numFmtId="0" fontId="14" fillId="5" borderId="37" xfId="0" applyFont="1" applyFill="1" applyBorder="1" applyAlignment="1">
      <alignment horizontal="center" vertical="center"/>
    </xf>
    <xf numFmtId="165" fontId="23" fillId="0" borderId="2" xfId="1" applyNumberFormat="1" applyFont="1" applyBorder="1" applyAlignment="1">
      <alignment vertical="center"/>
    </xf>
    <xf numFmtId="165" fontId="23" fillId="0" borderId="5" xfId="1" applyNumberFormat="1" applyFont="1" applyBorder="1" applyAlignment="1">
      <alignment vertical="center"/>
    </xf>
    <xf numFmtId="167" fontId="24" fillId="0" borderId="45" xfId="1" applyNumberFormat="1" applyFont="1" applyFill="1" applyBorder="1" applyAlignment="1">
      <alignment horizontal="center" vertical="center"/>
    </xf>
    <xf numFmtId="167" fontId="24" fillId="0" borderId="26" xfId="1" applyNumberFormat="1" applyFont="1" applyFill="1" applyBorder="1" applyAlignment="1">
      <alignment horizontal="center" vertical="center"/>
    </xf>
    <xf numFmtId="9" fontId="31" fillId="0" borderId="6" xfId="2" applyFont="1" applyBorder="1" applyAlignment="1">
      <alignment horizontal="center" vertical="center"/>
    </xf>
    <xf numFmtId="9" fontId="31" fillId="0" borderId="8" xfId="2" applyFont="1" applyBorder="1" applyAlignment="1">
      <alignment horizontal="center" vertical="center"/>
    </xf>
    <xf numFmtId="0" fontId="6" fillId="3" borderId="21"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7" fillId="2" borderId="44" xfId="0" applyFont="1" applyFill="1" applyBorder="1" applyAlignment="1">
      <alignment horizontal="right" vertical="center" readingOrder="2"/>
    </xf>
    <xf numFmtId="0" fontId="22" fillId="6" borderId="2" xfId="0" applyFont="1" applyFill="1" applyBorder="1" applyAlignment="1" applyProtection="1">
      <alignment horizontal="right" vertical="top" wrapText="1" readingOrder="2"/>
      <protection locked="0"/>
    </xf>
    <xf numFmtId="0" fontId="22" fillId="6" borderId="3" xfId="0" applyFont="1" applyFill="1" applyBorder="1" applyAlignment="1" applyProtection="1">
      <alignment horizontal="right" vertical="top" wrapText="1" readingOrder="2"/>
      <protection locked="0"/>
    </xf>
    <xf numFmtId="0" fontId="22" fillId="6" borderId="5" xfId="0" applyFont="1" applyFill="1" applyBorder="1" applyAlignment="1" applyProtection="1">
      <alignment horizontal="right" vertical="top" wrapText="1" readingOrder="2"/>
      <protection locked="0"/>
    </xf>
    <xf numFmtId="0" fontId="12" fillId="0" borderId="1" xfId="0" applyFont="1" applyFill="1" applyBorder="1" applyAlignment="1">
      <alignment horizontal="right" vertical="center" wrapText="1" readingOrder="2"/>
    </xf>
    <xf numFmtId="0" fontId="11" fillId="0" borderId="41" xfId="0" applyFont="1" applyBorder="1" applyAlignment="1">
      <alignment horizontal="right" vertical="center"/>
    </xf>
    <xf numFmtId="0" fontId="11" fillId="0" borderId="32" xfId="0" applyFont="1" applyBorder="1" applyAlignment="1">
      <alignment horizontal="right" vertical="center"/>
    </xf>
    <xf numFmtId="0" fontId="11" fillId="0" borderId="42" xfId="0" applyFont="1" applyBorder="1" applyAlignment="1">
      <alignment horizontal="right" vertical="center"/>
    </xf>
    <xf numFmtId="0" fontId="6" fillId="0" borderId="19"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12" fillId="0" borderId="2" xfId="0" applyFont="1" applyFill="1" applyBorder="1" applyAlignment="1">
      <alignment horizontal="right" vertical="center" wrapText="1" readingOrder="2"/>
    </xf>
    <xf numFmtId="0" fontId="12" fillId="0" borderId="3" xfId="0" applyFont="1" applyFill="1" applyBorder="1" applyAlignment="1">
      <alignment horizontal="right" vertical="center" wrapText="1" readingOrder="2"/>
    </xf>
    <xf numFmtId="0" fontId="12" fillId="0" borderId="11" xfId="0" applyFont="1" applyFill="1" applyBorder="1" applyAlignment="1">
      <alignment horizontal="right" vertical="center" wrapText="1" readingOrder="2"/>
    </xf>
    <xf numFmtId="0" fontId="17" fillId="0" borderId="38" xfId="0" applyFont="1" applyBorder="1" applyAlignment="1" applyProtection="1">
      <alignment horizontal="right" vertical="top" wrapText="1" readingOrder="2"/>
      <protection locked="0"/>
    </xf>
    <xf numFmtId="0" fontId="21" fillId="0" borderId="39" xfId="0" applyFont="1" applyBorder="1" applyAlignment="1" applyProtection="1">
      <alignment horizontal="right" vertical="top" wrapText="1" readingOrder="2"/>
      <protection locked="0"/>
    </xf>
    <xf numFmtId="0" fontId="21" fillId="0" borderId="40" xfId="0" applyFont="1" applyBorder="1" applyAlignment="1" applyProtection="1">
      <alignment horizontal="right" vertical="top" wrapText="1" readingOrder="2"/>
      <protection locked="0"/>
    </xf>
    <xf numFmtId="0" fontId="9" fillId="0" borderId="2" xfId="1" applyNumberFormat="1" applyFont="1" applyBorder="1" applyAlignment="1">
      <alignment horizontal="right" vertical="center" readingOrder="2"/>
    </xf>
    <xf numFmtId="0" fontId="9" fillId="0" borderId="3" xfId="1" applyNumberFormat="1" applyFont="1" applyBorder="1" applyAlignment="1">
      <alignment horizontal="right" vertical="center" readingOrder="2"/>
    </xf>
    <xf numFmtId="0" fontId="9" fillId="0" borderId="5" xfId="1" applyNumberFormat="1" applyFont="1" applyBorder="1" applyAlignment="1">
      <alignment horizontal="right" vertical="center" readingOrder="2"/>
    </xf>
    <xf numFmtId="0" fontId="25" fillId="0" borderId="2" xfId="0" applyFont="1" applyFill="1" applyBorder="1" applyAlignment="1">
      <alignment horizontal="right" vertical="center"/>
    </xf>
    <xf numFmtId="0" fontId="25" fillId="0" borderId="3" xfId="0" applyFont="1" applyFill="1" applyBorder="1" applyAlignment="1">
      <alignment horizontal="right" vertical="center"/>
    </xf>
    <xf numFmtId="0" fontId="25" fillId="0" borderId="5" xfId="0" applyFont="1" applyFill="1" applyBorder="1" applyAlignment="1">
      <alignment horizontal="right" vertical="center"/>
    </xf>
    <xf numFmtId="0" fontId="2" fillId="4" borderId="32" xfId="0" applyFont="1" applyFill="1" applyBorder="1" applyAlignment="1">
      <alignment horizontal="right" vertical="center" readingOrder="2"/>
    </xf>
    <xf numFmtId="0" fontId="2" fillId="4" borderId="0" xfId="0" applyFont="1" applyFill="1" applyBorder="1" applyAlignment="1">
      <alignment horizontal="right" vertical="center" readingOrder="2"/>
    </xf>
    <xf numFmtId="0" fontId="2" fillId="4" borderId="18" xfId="0" applyFont="1" applyFill="1" applyBorder="1" applyAlignment="1">
      <alignment horizontal="right" vertical="center" readingOrder="2"/>
    </xf>
    <xf numFmtId="0" fontId="85" fillId="4" borderId="1" xfId="0" applyFont="1" applyFill="1" applyBorder="1" applyAlignment="1">
      <alignment horizontal="center" vertical="center" wrapText="1" readingOrder="2"/>
    </xf>
    <xf numFmtId="0" fontId="23" fillId="0" borderId="1" xfId="0" applyNumberFormat="1" applyFont="1" applyBorder="1" applyAlignment="1">
      <alignment horizontal="center" vertical="center"/>
    </xf>
    <xf numFmtId="0" fontId="4" fillId="0" borderId="14" xfId="0" applyFont="1" applyBorder="1" applyAlignment="1">
      <alignment horizontal="right" vertical="center" wrapText="1"/>
    </xf>
    <xf numFmtId="0" fontId="4" fillId="0" borderId="15" xfId="0" applyFont="1" applyBorder="1" applyAlignment="1">
      <alignment horizontal="right" vertical="center" wrapText="1"/>
    </xf>
    <xf numFmtId="0" fontId="4" fillId="0" borderId="16" xfId="0" applyFont="1" applyBorder="1" applyAlignment="1">
      <alignment horizontal="right" vertical="center" wrapText="1"/>
    </xf>
    <xf numFmtId="0" fontId="4" fillId="0" borderId="17" xfId="0" applyFont="1" applyBorder="1" applyAlignment="1">
      <alignment horizontal="right" vertical="center" wrapText="1"/>
    </xf>
    <xf numFmtId="0" fontId="4" fillId="0" borderId="0" xfId="0" applyFont="1" applyBorder="1" applyAlignment="1">
      <alignment horizontal="right" vertical="center" wrapText="1"/>
    </xf>
    <xf numFmtId="0" fontId="4" fillId="0" borderId="18" xfId="0" applyFont="1" applyBorder="1" applyAlignment="1">
      <alignment horizontal="right" vertical="center" wrapText="1"/>
    </xf>
    <xf numFmtId="0" fontId="4" fillId="0" borderId="57" xfId="0" applyFont="1" applyBorder="1" applyAlignment="1">
      <alignment horizontal="right" vertical="center" wrapText="1"/>
    </xf>
    <xf numFmtId="0" fontId="4" fillId="0" borderId="33" xfId="0" applyFont="1" applyBorder="1" applyAlignment="1">
      <alignment horizontal="right" vertical="center" wrapText="1"/>
    </xf>
    <xf numFmtId="0" fontId="4" fillId="0" borderId="34" xfId="0" applyFont="1" applyBorder="1" applyAlignment="1">
      <alignment horizontal="right" vertical="center" wrapText="1"/>
    </xf>
    <xf numFmtId="0" fontId="14" fillId="5" borderId="74" xfId="0" applyFont="1" applyFill="1" applyBorder="1" applyAlignment="1">
      <alignment horizontal="center" vertical="center"/>
    </xf>
    <xf numFmtId="0" fontId="14" fillId="5" borderId="75" xfId="0" applyFont="1" applyFill="1" applyBorder="1" applyAlignment="1">
      <alignment horizontal="center" vertical="center"/>
    </xf>
    <xf numFmtId="0" fontId="23" fillId="0" borderId="61" xfId="0" applyNumberFormat="1" applyFont="1" applyBorder="1" applyAlignment="1">
      <alignment horizontal="center" vertical="center"/>
    </xf>
    <xf numFmtId="0" fontId="23" fillId="0" borderId="113" xfId="0" applyNumberFormat="1" applyFont="1" applyBorder="1" applyAlignment="1">
      <alignment horizontal="center" vertical="center"/>
    </xf>
    <xf numFmtId="0" fontId="7" fillId="2" borderId="34" xfId="0" applyFont="1" applyFill="1" applyBorder="1" applyAlignment="1">
      <alignment horizontal="right" vertical="center" readingOrder="2"/>
    </xf>
    <xf numFmtId="0" fontId="22" fillId="0" borderId="51" xfId="0" applyFont="1" applyFill="1" applyBorder="1" applyAlignment="1" applyProtection="1">
      <alignment horizontal="right" vertical="center" wrapText="1" readingOrder="2"/>
      <protection locked="0"/>
    </xf>
    <xf numFmtId="0" fontId="22" fillId="0" borderId="49" xfId="0" applyFont="1" applyFill="1" applyBorder="1" applyAlignment="1" applyProtection="1">
      <alignment horizontal="right" vertical="center" wrapText="1" readingOrder="2"/>
      <protection locked="0"/>
    </xf>
    <xf numFmtId="0" fontId="22" fillId="0" borderId="52" xfId="0" applyFont="1" applyFill="1" applyBorder="1" applyAlignment="1" applyProtection="1">
      <alignment horizontal="right" vertical="center" wrapText="1" readingOrder="2"/>
      <protection locked="0"/>
    </xf>
    <xf numFmtId="0" fontId="19" fillId="0" borderId="2" xfId="0" applyFont="1" applyFill="1" applyBorder="1" applyAlignment="1">
      <alignment horizontal="right" vertical="center"/>
    </xf>
    <xf numFmtId="0" fontId="19" fillId="0" borderId="3" xfId="0" applyFont="1" applyFill="1" applyBorder="1" applyAlignment="1">
      <alignment horizontal="right" vertical="center"/>
    </xf>
    <xf numFmtId="0" fontId="19" fillId="0" borderId="5" xfId="0" applyFont="1" applyFill="1" applyBorder="1" applyAlignment="1">
      <alignment horizontal="right" vertical="center"/>
    </xf>
    <xf numFmtId="3" fontId="24" fillId="0" borderId="1" xfId="1" applyNumberFormat="1" applyFont="1" applyFill="1" applyBorder="1" applyAlignment="1">
      <alignment horizontal="center" vertical="center"/>
    </xf>
    <xf numFmtId="10" fontId="24" fillId="0" borderId="1" xfId="1" applyNumberFormat="1" applyFont="1" applyFill="1" applyBorder="1" applyAlignment="1">
      <alignment horizontal="center" vertical="center"/>
    </xf>
    <xf numFmtId="166" fontId="9" fillId="0" borderId="2" xfId="1" applyNumberFormat="1" applyFont="1" applyFill="1" applyBorder="1" applyAlignment="1">
      <alignment horizontal="right" vertical="center" readingOrder="2"/>
    </xf>
    <xf numFmtId="166" fontId="9" fillId="0" borderId="3" xfId="1" applyNumberFormat="1" applyFont="1" applyFill="1" applyBorder="1" applyAlignment="1">
      <alignment horizontal="right" vertical="center" readingOrder="2"/>
    </xf>
    <xf numFmtId="166" fontId="9" fillId="0" borderId="5" xfId="1" applyNumberFormat="1" applyFont="1" applyFill="1" applyBorder="1" applyAlignment="1">
      <alignment horizontal="right" vertical="center" readingOrder="2"/>
    </xf>
    <xf numFmtId="0" fontId="3" fillId="2" borderId="33" xfId="0" applyFont="1" applyFill="1" applyBorder="1" applyAlignment="1">
      <alignment horizontal="right" vertical="center" readingOrder="2"/>
    </xf>
    <xf numFmtId="0" fontId="3" fillId="2" borderId="34" xfId="0" applyFont="1" applyFill="1" applyBorder="1" applyAlignment="1">
      <alignment horizontal="right" vertical="center" readingOrder="2"/>
    </xf>
    <xf numFmtId="0" fontId="11" fillId="4" borderId="29" xfId="0" applyFont="1" applyFill="1" applyBorder="1" applyAlignment="1">
      <alignment horizontal="center" vertical="center"/>
    </xf>
    <xf numFmtId="0" fontId="11" fillId="4" borderId="30" xfId="0" applyFont="1" applyFill="1" applyBorder="1" applyAlignment="1">
      <alignment horizontal="center" vertical="center"/>
    </xf>
    <xf numFmtId="0" fontId="0" fillId="0" borderId="17" xfId="0" applyFont="1" applyBorder="1" applyAlignment="1">
      <alignment horizontal="right" vertical="top"/>
    </xf>
    <xf numFmtId="0" fontId="0" fillId="0" borderId="0" xfId="0" applyFont="1" applyAlignment="1">
      <alignment horizontal="right" vertical="top"/>
    </xf>
    <xf numFmtId="0" fontId="0" fillId="0" borderId="19" xfId="0" applyFont="1" applyBorder="1" applyAlignment="1">
      <alignment horizontal="right" vertical="top"/>
    </xf>
    <xf numFmtId="0" fontId="0" fillId="0" borderId="4" xfId="0" applyFont="1" applyBorder="1" applyAlignment="1">
      <alignment horizontal="right" vertical="top"/>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166" fontId="23" fillId="0" borderId="2" xfId="1" applyNumberFormat="1" applyFont="1" applyFill="1" applyBorder="1" applyAlignment="1">
      <alignment horizontal="center" vertical="center"/>
    </xf>
    <xf numFmtId="166" fontId="23" fillId="0" borderId="11" xfId="1" applyNumberFormat="1" applyFont="1" applyFill="1" applyBorder="1" applyAlignment="1">
      <alignment horizontal="center" vertical="center"/>
    </xf>
    <xf numFmtId="0" fontId="0" fillId="0" borderId="0" xfId="0" applyAlignment="1">
      <alignment horizontal="center" wrapText="1"/>
    </xf>
    <xf numFmtId="0" fontId="4" fillId="0" borderId="1" xfId="0" applyFont="1" applyBorder="1" applyAlignment="1">
      <alignment horizontal="center" vertical="center"/>
    </xf>
    <xf numFmtId="166" fontId="24" fillId="0" borderId="2" xfId="1" applyNumberFormat="1" applyFont="1" applyFill="1" applyBorder="1" applyAlignment="1">
      <alignment horizontal="center" vertical="center"/>
    </xf>
    <xf numFmtId="166" fontId="24" fillId="0" borderId="5" xfId="1" applyNumberFormat="1" applyFont="1" applyFill="1" applyBorder="1" applyAlignment="1">
      <alignment horizontal="center" vertical="center"/>
    </xf>
    <xf numFmtId="3" fontId="24" fillId="0" borderId="45" xfId="1" applyNumberFormat="1" applyFont="1" applyFill="1" applyBorder="1" applyAlignment="1">
      <alignment horizontal="center" vertical="center"/>
    </xf>
    <xf numFmtId="3" fontId="24" fillId="0" borderId="26" xfId="1" applyNumberFormat="1" applyFont="1" applyFill="1" applyBorder="1" applyAlignment="1">
      <alignment horizontal="center" vertical="center"/>
    </xf>
    <xf numFmtId="10" fontId="0" fillId="0" borderId="6" xfId="2" applyNumberFormat="1" applyFont="1" applyBorder="1" applyAlignment="1">
      <alignment horizontal="center" vertical="center"/>
    </xf>
    <xf numFmtId="10" fontId="16" fillId="0" borderId="8" xfId="2" applyNumberFormat="1" applyFont="1" applyBorder="1" applyAlignment="1">
      <alignment horizontal="center" vertical="center"/>
    </xf>
    <xf numFmtId="0" fontId="7" fillId="2" borderId="36" xfId="0" applyFont="1" applyFill="1" applyBorder="1" applyAlignment="1">
      <alignment horizontal="right" vertical="center" readingOrder="2"/>
    </xf>
    <xf numFmtId="0" fontId="12" fillId="0" borderId="14" xfId="0" applyFont="1" applyFill="1" applyBorder="1" applyAlignment="1">
      <alignment horizontal="right" vertical="center" wrapText="1" readingOrder="2"/>
    </xf>
    <xf numFmtId="0" fontId="12" fillId="0" borderId="15" xfId="0" applyFont="1" applyFill="1" applyBorder="1" applyAlignment="1">
      <alignment horizontal="right" vertical="center" wrapText="1" readingOrder="2"/>
    </xf>
    <xf numFmtId="0" fontId="12" fillId="0" borderId="16" xfId="0" applyFont="1" applyFill="1" applyBorder="1" applyAlignment="1">
      <alignment horizontal="right" vertical="center" wrapText="1" readingOrder="2"/>
    </xf>
    <xf numFmtId="0" fontId="12" fillId="4" borderId="17" xfId="0" applyFont="1" applyFill="1" applyBorder="1" applyAlignment="1">
      <alignment horizontal="right" vertical="center" wrapText="1" readingOrder="2"/>
    </xf>
    <xf numFmtId="0" fontId="12" fillId="4" borderId="0" xfId="0" applyFont="1" applyFill="1" applyBorder="1" applyAlignment="1">
      <alignment horizontal="right" vertical="center" wrapText="1" readingOrder="2"/>
    </xf>
    <xf numFmtId="0" fontId="12" fillId="4" borderId="18" xfId="0" applyFont="1" applyFill="1" applyBorder="1" applyAlignment="1">
      <alignment horizontal="right" vertical="center" wrapText="1" readingOrder="2"/>
    </xf>
    <xf numFmtId="169" fontId="9" fillId="0" borderId="2" xfId="1" applyNumberFormat="1" applyFont="1" applyBorder="1" applyAlignment="1">
      <alignment horizontal="right" vertical="center" readingOrder="2"/>
    </xf>
    <xf numFmtId="169" fontId="9" fillId="0" borderId="3" xfId="1" applyNumberFormat="1" applyFont="1" applyBorder="1" applyAlignment="1">
      <alignment horizontal="right" vertical="center" readingOrder="2"/>
    </xf>
    <xf numFmtId="169" fontId="9" fillId="0" borderId="5" xfId="1" applyNumberFormat="1" applyFont="1" applyBorder="1" applyAlignment="1">
      <alignment horizontal="right" vertical="center" readingOrder="2"/>
    </xf>
    <xf numFmtId="0" fontId="22" fillId="4" borderId="2" xfId="0" applyFont="1" applyFill="1" applyBorder="1" applyAlignment="1" applyProtection="1">
      <alignment horizontal="right" vertical="center" wrapText="1" readingOrder="2"/>
      <protection locked="0"/>
    </xf>
    <xf numFmtId="0" fontId="22" fillId="4" borderId="3" xfId="0" applyFont="1" applyFill="1" applyBorder="1" applyAlignment="1" applyProtection="1">
      <alignment horizontal="right" vertical="center" wrapText="1" readingOrder="2"/>
      <protection locked="0"/>
    </xf>
    <xf numFmtId="0" fontId="22" fillId="4" borderId="5" xfId="0" applyFont="1" applyFill="1" applyBorder="1" applyAlignment="1" applyProtection="1">
      <alignment horizontal="right" vertical="center" wrapText="1" readingOrder="2"/>
      <protection locked="0"/>
    </xf>
    <xf numFmtId="0" fontId="17" fillId="0" borderId="19" xfId="0" applyFont="1" applyBorder="1" applyAlignment="1" applyProtection="1">
      <alignment horizontal="right" vertical="center" wrapText="1" readingOrder="2"/>
      <protection locked="0"/>
    </xf>
    <xf numFmtId="0" fontId="17" fillId="0" borderId="4" xfId="0" applyFont="1" applyBorder="1" applyAlignment="1" applyProtection="1">
      <alignment horizontal="right" vertical="center" wrapText="1" readingOrder="2"/>
      <protection locked="0"/>
    </xf>
    <xf numFmtId="0" fontId="17" fillId="0" borderId="10" xfId="0" applyFont="1" applyBorder="1" applyAlignment="1" applyProtection="1">
      <alignment horizontal="right" vertical="center" wrapText="1" readingOrder="2"/>
      <protection locked="0"/>
    </xf>
    <xf numFmtId="0" fontId="12" fillId="4" borderId="14" xfId="0" applyFont="1" applyFill="1" applyBorder="1" applyAlignment="1">
      <alignment horizontal="right" vertical="center" wrapText="1" readingOrder="2"/>
    </xf>
    <xf numFmtId="0" fontId="12" fillId="4" borderId="15" xfId="0" applyFont="1" applyFill="1" applyBorder="1" applyAlignment="1">
      <alignment horizontal="right" vertical="center" wrapText="1" readingOrder="2"/>
    </xf>
    <xf numFmtId="0" fontId="12" fillId="4" borderId="16" xfId="0" applyFont="1" applyFill="1" applyBorder="1" applyAlignment="1">
      <alignment horizontal="right" vertical="center" wrapText="1" readingOrder="2"/>
    </xf>
    <xf numFmtId="0" fontId="75" fillId="4" borderId="29" xfId="0" applyFont="1" applyFill="1" applyBorder="1" applyAlignment="1">
      <alignment horizontal="center" vertical="center"/>
    </xf>
    <xf numFmtId="0" fontId="75" fillId="4" borderId="30" xfId="0" applyFont="1" applyFill="1" applyBorder="1" applyAlignment="1">
      <alignment horizontal="center" vertical="center"/>
    </xf>
    <xf numFmtId="0" fontId="75" fillId="4" borderId="31" xfId="0" applyFont="1" applyFill="1" applyBorder="1" applyAlignment="1">
      <alignment horizontal="center" vertical="center"/>
    </xf>
    <xf numFmtId="0" fontId="12" fillId="4" borderId="19" xfId="0" applyFont="1" applyFill="1" applyBorder="1" applyAlignment="1">
      <alignment horizontal="right" vertical="center" wrapText="1" readingOrder="2"/>
    </xf>
    <xf numFmtId="0" fontId="12" fillId="4" borderId="4" xfId="0" applyFont="1" applyFill="1" applyBorder="1" applyAlignment="1">
      <alignment horizontal="right" vertical="center" wrapText="1" readingOrder="2"/>
    </xf>
    <xf numFmtId="0" fontId="12" fillId="4" borderId="10" xfId="0" applyFont="1" applyFill="1" applyBorder="1" applyAlignment="1">
      <alignment horizontal="right" vertical="center" wrapText="1" readingOrder="2"/>
    </xf>
    <xf numFmtId="0" fontId="23" fillId="0" borderId="2" xfId="0" applyFont="1" applyFill="1" applyBorder="1" applyAlignment="1">
      <alignment horizontal="center" vertical="center"/>
    </xf>
    <xf numFmtId="0" fontId="23" fillId="0" borderId="5" xfId="0" applyFont="1" applyFill="1" applyBorder="1" applyAlignment="1">
      <alignment horizontal="center" vertical="center"/>
    </xf>
    <xf numFmtId="0" fontId="0" fillId="0" borderId="41" xfId="0" applyBorder="1" applyAlignment="1">
      <alignment horizontal="right" vertical="center" wrapText="1"/>
    </xf>
    <xf numFmtId="0" fontId="0" fillId="0" borderId="20" xfId="0" applyBorder="1" applyAlignment="1">
      <alignment horizontal="right" vertical="center" wrapText="1"/>
    </xf>
    <xf numFmtId="0" fontId="23" fillId="0" borderId="19" xfId="0" applyFont="1" applyFill="1" applyBorder="1" applyAlignment="1">
      <alignment horizontal="center" vertical="center"/>
    </xf>
    <xf numFmtId="0" fontId="23" fillId="0" borderId="10" xfId="0" applyFont="1" applyFill="1" applyBorder="1" applyAlignment="1">
      <alignment horizontal="center" vertical="center"/>
    </xf>
    <xf numFmtId="0" fontId="0" fillId="0" borderId="41" xfId="0" applyBorder="1" applyAlignment="1">
      <alignment vertical="center" wrapText="1"/>
    </xf>
    <xf numFmtId="0" fontId="0" fillId="0" borderId="20" xfId="0" applyBorder="1" applyAlignment="1">
      <alignment vertical="center" wrapText="1"/>
    </xf>
    <xf numFmtId="0" fontId="0" fillId="0" borderId="43" xfId="0" applyBorder="1" applyAlignment="1">
      <alignment vertical="center" wrapText="1"/>
    </xf>
    <xf numFmtId="0" fontId="0" fillId="0" borderId="11" xfId="0" applyBorder="1" applyAlignment="1">
      <alignment vertical="center" wrapText="1"/>
    </xf>
    <xf numFmtId="0" fontId="85" fillId="4" borderId="43" xfId="0" applyFont="1" applyFill="1" applyBorder="1" applyAlignment="1">
      <alignment vertical="center" wrapText="1" readingOrder="2"/>
    </xf>
    <xf numFmtId="0" fontId="85" fillId="4" borderId="11" xfId="0" applyFont="1" applyFill="1" applyBorder="1" applyAlignment="1">
      <alignment vertical="center" wrapText="1" readingOrder="2"/>
    </xf>
    <xf numFmtId="0" fontId="2" fillId="2" borderId="35" xfId="0" applyFont="1" applyFill="1" applyBorder="1" applyAlignment="1">
      <alignment horizontal="center" vertical="center" readingOrder="2"/>
    </xf>
    <xf numFmtId="0" fontId="2" fillId="2" borderId="33" xfId="0" applyFont="1" applyFill="1" applyBorder="1" applyAlignment="1">
      <alignment horizontal="center" vertical="center" readingOrder="2"/>
    </xf>
    <xf numFmtId="0" fontId="0" fillId="0" borderId="17" xfId="0" applyBorder="1" applyAlignment="1">
      <alignment horizontal="right"/>
    </xf>
    <xf numFmtId="0" fontId="0" fillId="0" borderId="28" xfId="0" applyBorder="1" applyAlignment="1">
      <alignment horizontal="right"/>
    </xf>
    <xf numFmtId="0" fontId="0" fillId="0" borderId="19" xfId="0" applyBorder="1" applyAlignment="1">
      <alignment horizontal="right" wrapText="1"/>
    </xf>
    <xf numFmtId="0" fontId="0" fillId="0" borderId="25" xfId="0" applyBorder="1" applyAlignment="1">
      <alignment horizontal="right" wrapText="1"/>
    </xf>
    <xf numFmtId="0" fontId="0" fillId="0" borderId="17" xfId="0" applyBorder="1" applyAlignment="1">
      <alignment horizontal="right" wrapText="1"/>
    </xf>
    <xf numFmtId="0" fontId="0" fillId="0" borderId="28" xfId="0" applyBorder="1" applyAlignment="1">
      <alignment horizontal="right" wrapText="1"/>
    </xf>
    <xf numFmtId="0" fontId="0" fillId="0" borderId="1" xfId="0" applyBorder="1" applyAlignment="1">
      <alignment horizontal="right"/>
    </xf>
    <xf numFmtId="0" fontId="0" fillId="0" borderId="2" xfId="0" applyBorder="1" applyAlignment="1">
      <alignment horizontal="right"/>
    </xf>
    <xf numFmtId="0" fontId="0" fillId="0" borderId="11" xfId="0" applyBorder="1" applyAlignment="1">
      <alignment horizontal="right"/>
    </xf>
    <xf numFmtId="0" fontId="2" fillId="2" borderId="34" xfId="0" applyFont="1" applyFill="1" applyBorder="1" applyAlignment="1">
      <alignment horizontal="center" vertical="center" readingOrder="2"/>
    </xf>
    <xf numFmtId="0" fontId="0" fillId="0" borderId="51" xfId="0" applyFont="1" applyBorder="1" applyAlignment="1">
      <alignment horizontal="right"/>
    </xf>
    <xf numFmtId="0" fontId="0" fillId="0" borderId="105" xfId="0" applyFont="1" applyBorder="1" applyAlignment="1">
      <alignment horizontal="right"/>
    </xf>
    <xf numFmtId="0" fontId="0" fillId="0" borderId="17" xfId="0" applyFont="1" applyBorder="1" applyAlignment="1">
      <alignment horizontal="right"/>
    </xf>
    <xf numFmtId="0" fontId="0" fillId="0" borderId="28" xfId="0" applyFont="1" applyBorder="1" applyAlignment="1">
      <alignment horizontal="right"/>
    </xf>
    <xf numFmtId="0" fontId="0" fillId="0" borderId="1" xfId="0" applyNumberFormat="1" applyBorder="1" applyAlignment="1">
      <alignment horizontal="center"/>
    </xf>
    <xf numFmtId="0" fontId="40" fillId="0" borderId="3" xfId="0" applyFont="1" applyBorder="1" applyAlignment="1">
      <alignment horizontal="right" vertical="center" wrapText="1"/>
    </xf>
    <xf numFmtId="0" fontId="40" fillId="0" borderId="11" xfId="0" applyFont="1" applyBorder="1" applyAlignment="1">
      <alignment horizontal="right" vertical="center" wrapText="1"/>
    </xf>
    <xf numFmtId="0" fontId="0" fillId="0" borderId="19" xfId="0" applyFont="1" applyBorder="1" applyAlignment="1">
      <alignment horizontal="right"/>
    </xf>
    <xf numFmtId="0" fontId="0" fillId="0" borderId="25" xfId="0" applyFont="1" applyBorder="1" applyAlignment="1">
      <alignment horizontal="right"/>
    </xf>
    <xf numFmtId="0" fontId="0" fillId="0" borderId="1" xfId="0" applyNumberFormat="1" applyBorder="1" applyAlignment="1">
      <alignment horizontal="center" wrapText="1"/>
    </xf>
    <xf numFmtId="0" fontId="0" fillId="0" borderId="1" xfId="0" applyNumberFormat="1" applyBorder="1" applyAlignment="1">
      <alignment horizontal="center" vertical="center"/>
    </xf>
    <xf numFmtId="0" fontId="17" fillId="0" borderId="51" xfId="0" applyFont="1" applyBorder="1" applyAlignment="1" applyProtection="1">
      <alignment horizontal="right" vertical="center" wrapText="1" readingOrder="2"/>
      <protection locked="0"/>
    </xf>
    <xf numFmtId="0" fontId="17" fillId="0" borderId="49" xfId="0" applyFont="1" applyBorder="1" applyAlignment="1" applyProtection="1">
      <alignment horizontal="right" vertical="center" wrapText="1" readingOrder="2"/>
      <protection locked="0"/>
    </xf>
    <xf numFmtId="0" fontId="17" fillId="0" borderId="52" xfId="0" applyFont="1" applyBorder="1" applyAlignment="1" applyProtection="1">
      <alignment horizontal="right" vertical="center" wrapText="1" readingOrder="2"/>
      <protection locked="0"/>
    </xf>
    <xf numFmtId="0" fontId="17" fillId="0" borderId="1" xfId="0" applyFont="1" applyBorder="1" applyAlignment="1" applyProtection="1">
      <alignment horizontal="right" vertical="center" wrapText="1" readingOrder="2"/>
      <protection locked="0"/>
    </xf>
    <xf numFmtId="43" fontId="9" fillId="0" borderId="6" xfId="1" applyFont="1" applyBorder="1" applyAlignment="1">
      <alignment readingOrder="2"/>
    </xf>
    <xf numFmtId="43" fontId="9" fillId="0" borderId="7" xfId="1" applyFont="1" applyBorder="1" applyAlignment="1">
      <alignment readingOrder="2"/>
    </xf>
    <xf numFmtId="43" fontId="9" fillId="0" borderId="8" xfId="1" applyFont="1" applyBorder="1" applyAlignment="1">
      <alignment readingOrder="2"/>
    </xf>
    <xf numFmtId="0" fontId="6" fillId="0" borderId="2" xfId="0" applyFont="1" applyFill="1" applyBorder="1" applyAlignment="1">
      <alignment horizontal="right" vertical="center" wrapText="1"/>
    </xf>
    <xf numFmtId="0" fontId="6" fillId="0" borderId="3" xfId="0" applyFont="1" applyFill="1" applyBorder="1" applyAlignment="1">
      <alignment horizontal="right" vertical="center" wrapText="1"/>
    </xf>
    <xf numFmtId="0" fontId="6" fillId="0" borderId="5" xfId="0" applyFont="1" applyFill="1" applyBorder="1" applyAlignment="1">
      <alignment horizontal="right" vertical="center" wrapText="1"/>
    </xf>
    <xf numFmtId="0" fontId="22" fillId="0" borderId="19" xfId="0" applyFont="1" applyFill="1" applyBorder="1" applyAlignment="1" applyProtection="1">
      <alignment horizontal="right" vertical="center" wrapText="1" readingOrder="2"/>
      <protection locked="0"/>
    </xf>
    <xf numFmtId="0" fontId="22" fillId="0" borderId="4" xfId="0" applyFont="1" applyFill="1" applyBorder="1" applyAlignment="1" applyProtection="1">
      <alignment horizontal="right" vertical="center" wrapText="1" readingOrder="2"/>
      <protection locked="0"/>
    </xf>
    <xf numFmtId="0" fontId="22" fillId="0" borderId="10" xfId="0" applyFont="1" applyFill="1" applyBorder="1" applyAlignment="1" applyProtection="1">
      <alignment horizontal="right" vertical="center" wrapText="1" readingOrder="2"/>
      <protection locked="0"/>
    </xf>
    <xf numFmtId="0" fontId="17" fillId="0" borderId="38" xfId="0" applyFont="1" applyBorder="1" applyAlignment="1" applyProtection="1">
      <alignment horizontal="right" vertical="center" wrapText="1" readingOrder="2"/>
      <protection locked="0"/>
    </xf>
    <xf numFmtId="0" fontId="17" fillId="0" borderId="39" xfId="0" applyFont="1" applyBorder="1" applyAlignment="1" applyProtection="1">
      <alignment horizontal="right" vertical="center" wrapText="1" readingOrder="2"/>
      <protection locked="0"/>
    </xf>
    <xf numFmtId="0" fontId="17" fillId="0" borderId="40" xfId="0" applyFont="1" applyBorder="1" applyAlignment="1" applyProtection="1">
      <alignment horizontal="right" vertical="center" wrapText="1" readingOrder="2"/>
      <protection locked="0"/>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2" fillId="4" borderId="14" xfId="0" applyFont="1" applyFill="1" applyBorder="1" applyAlignment="1">
      <alignment horizontal="right" vertical="top" wrapText="1" readingOrder="2"/>
    </xf>
    <xf numFmtId="0" fontId="12" fillId="4" borderId="15" xfId="0" applyFont="1" applyFill="1" applyBorder="1" applyAlignment="1">
      <alignment horizontal="right" vertical="top" wrapText="1" readingOrder="2"/>
    </xf>
    <xf numFmtId="0" fontId="12" fillId="4" borderId="20" xfId="0" applyFont="1" applyFill="1" applyBorder="1" applyAlignment="1">
      <alignment horizontal="right" vertical="top" wrapText="1" readingOrder="2"/>
    </xf>
    <xf numFmtId="0" fontId="12" fillId="4" borderId="17" xfId="0" applyFont="1" applyFill="1" applyBorder="1" applyAlignment="1">
      <alignment horizontal="right" vertical="top" wrapText="1" readingOrder="2"/>
    </xf>
    <xf numFmtId="0" fontId="12" fillId="4" borderId="0" xfId="0" applyFont="1" applyFill="1" applyBorder="1" applyAlignment="1">
      <alignment horizontal="right" vertical="top" wrapText="1" readingOrder="2"/>
    </xf>
    <xf numFmtId="0" fontId="12" fillId="4" borderId="28" xfId="0" applyFont="1" applyFill="1" applyBorder="1" applyAlignment="1">
      <alignment horizontal="right" vertical="top" wrapText="1" readingOrder="2"/>
    </xf>
    <xf numFmtId="0" fontId="12" fillId="4" borderId="19" xfId="0" applyFont="1" applyFill="1" applyBorder="1" applyAlignment="1">
      <alignment horizontal="right" vertical="top" wrapText="1" readingOrder="2"/>
    </xf>
    <xf numFmtId="0" fontId="12" fillId="4" borderId="4" xfId="0" applyFont="1" applyFill="1" applyBorder="1" applyAlignment="1">
      <alignment horizontal="right" vertical="top" wrapText="1" readingOrder="2"/>
    </xf>
    <xf numFmtId="0" fontId="12" fillId="4" borderId="25" xfId="0" applyFont="1" applyFill="1" applyBorder="1" applyAlignment="1">
      <alignment horizontal="right" vertical="top" wrapText="1" readingOrder="2"/>
    </xf>
    <xf numFmtId="166" fontId="24" fillId="0" borderId="6" xfId="1" applyNumberFormat="1" applyFont="1" applyFill="1" applyBorder="1" applyAlignment="1">
      <alignment vertical="center"/>
    </xf>
    <xf numFmtId="166" fontId="24" fillId="0" borderId="26" xfId="1" applyNumberFormat="1" applyFont="1" applyFill="1" applyBorder="1" applyAlignment="1">
      <alignment vertical="center"/>
    </xf>
    <xf numFmtId="43" fontId="0" fillId="0" borderId="6" xfId="1" applyFont="1" applyBorder="1" applyAlignment="1">
      <alignment horizontal="center" vertical="center"/>
    </xf>
    <xf numFmtId="43" fontId="0" fillId="0" borderId="26" xfId="1" applyFont="1" applyBorder="1" applyAlignment="1">
      <alignment horizontal="center" vertical="center"/>
    </xf>
    <xf numFmtId="10" fontId="0" fillId="0" borderId="8" xfId="2" applyNumberFormat="1" applyFont="1" applyBorder="1" applyAlignment="1">
      <alignment horizontal="center" vertical="center"/>
    </xf>
    <xf numFmtId="0" fontId="3" fillId="5" borderId="1" xfId="0" applyFont="1" applyFill="1" applyBorder="1" applyAlignment="1">
      <alignment horizontal="center" vertical="center"/>
    </xf>
    <xf numFmtId="164" fontId="3" fillId="0" borderId="45" xfId="0" applyNumberFormat="1" applyFont="1" applyFill="1" applyBorder="1" applyAlignment="1">
      <alignment horizontal="center" vertical="center" readingOrder="2"/>
    </xf>
    <xf numFmtId="164" fontId="3" fillId="0" borderId="26" xfId="0" applyNumberFormat="1" applyFont="1" applyFill="1" applyBorder="1" applyAlignment="1">
      <alignment horizontal="center" vertical="center" readingOrder="2"/>
    </xf>
    <xf numFmtId="164" fontId="3" fillId="0" borderId="43" xfId="0" applyNumberFormat="1" applyFont="1" applyFill="1" applyBorder="1" applyAlignment="1">
      <alignment horizontal="right" vertical="center" readingOrder="2"/>
    </xf>
    <xf numFmtId="164" fontId="3" fillId="0" borderId="11" xfId="0" applyNumberFormat="1" applyFont="1" applyFill="1" applyBorder="1" applyAlignment="1">
      <alignment horizontal="right" vertical="center" readingOrder="2"/>
    </xf>
    <xf numFmtId="0" fontId="0" fillId="0" borderId="14" xfId="0" applyNumberFormat="1" applyBorder="1" applyAlignment="1">
      <alignment horizontal="center" wrapText="1"/>
    </xf>
    <xf numFmtId="0" fontId="0" fillId="0" borderId="16" xfId="0" applyNumberFormat="1" applyBorder="1" applyAlignment="1">
      <alignment horizontal="center" wrapText="1"/>
    </xf>
    <xf numFmtId="0" fontId="35" fillId="0" borderId="15" xfId="0" applyFont="1" applyBorder="1" applyAlignment="1">
      <alignment horizontal="center" vertical="center" wrapText="1"/>
    </xf>
    <xf numFmtId="0" fontId="35" fillId="0" borderId="20" xfId="0" applyFont="1" applyBorder="1" applyAlignment="1">
      <alignment horizontal="center" vertical="center" wrapText="1"/>
    </xf>
    <xf numFmtId="0" fontId="4" fillId="0" borderId="1" xfId="0" applyFont="1" applyBorder="1" applyAlignment="1">
      <alignment horizontal="center" vertical="center" wrapText="1"/>
    </xf>
    <xf numFmtId="164" fontId="3" fillId="0" borderId="12" xfId="0" applyNumberFormat="1" applyFont="1" applyFill="1" applyBorder="1" applyAlignment="1">
      <alignment horizontal="center" vertical="center"/>
    </xf>
    <xf numFmtId="164" fontId="3" fillId="0" borderId="19" xfId="0" applyNumberFormat="1" applyFont="1" applyFill="1" applyBorder="1" applyAlignment="1">
      <alignment horizontal="center" vertical="center"/>
    </xf>
    <xf numFmtId="164" fontId="3" fillId="0" borderId="2" xfId="0" applyNumberFormat="1" applyFont="1" applyFill="1" applyBorder="1" applyAlignment="1">
      <alignment horizontal="center" vertical="center"/>
    </xf>
    <xf numFmtId="164" fontId="3" fillId="0" borderId="23" xfId="0" applyNumberFormat="1" applyFont="1" applyFill="1" applyBorder="1" applyAlignment="1">
      <alignment horizontal="center" vertical="center"/>
    </xf>
    <xf numFmtId="164" fontId="3" fillId="0" borderId="6" xfId="0" applyNumberFormat="1" applyFont="1" applyFill="1" applyBorder="1" applyAlignment="1">
      <alignment horizontal="center" vertical="center"/>
    </xf>
    <xf numFmtId="0" fontId="52" fillId="4" borderId="32" xfId="0" applyFont="1" applyFill="1" applyBorder="1" applyAlignment="1">
      <alignment horizontal="right" vertical="center" readingOrder="2"/>
    </xf>
    <xf numFmtId="0" fontId="3" fillId="5" borderId="39" xfId="0" applyFont="1" applyFill="1" applyBorder="1" applyAlignment="1">
      <alignment horizontal="center" vertical="center"/>
    </xf>
    <xf numFmtId="0" fontId="3" fillId="5" borderId="63" xfId="0" applyFont="1" applyFill="1" applyBorder="1" applyAlignment="1">
      <alignment horizontal="center" vertical="center"/>
    </xf>
    <xf numFmtId="0" fontId="3" fillId="0" borderId="11" xfId="0" applyFont="1" applyFill="1" applyBorder="1" applyAlignment="1">
      <alignment horizontal="center" vertical="center"/>
    </xf>
    <xf numFmtId="0" fontId="2" fillId="4" borderId="59" xfId="0" applyFont="1" applyFill="1" applyBorder="1" applyAlignment="1">
      <alignment horizontal="right" vertical="center" readingOrder="2"/>
    </xf>
    <xf numFmtId="0" fontId="2" fillId="4" borderId="49" xfId="0" applyFont="1" applyFill="1" applyBorder="1" applyAlignment="1">
      <alignment horizontal="right" vertical="center" readingOrder="2"/>
    </xf>
    <xf numFmtId="0" fontId="2" fillId="4" borderId="52" xfId="0" applyFont="1" applyFill="1" applyBorder="1" applyAlignment="1">
      <alignment horizontal="right" vertical="center" readingOrder="2"/>
    </xf>
    <xf numFmtId="0" fontId="3" fillId="0" borderId="26" xfId="0" applyFont="1" applyFill="1" applyBorder="1" applyAlignment="1">
      <alignment horizontal="center" vertical="center"/>
    </xf>
    <xf numFmtId="168" fontId="0" fillId="0" borderId="6" xfId="0" applyNumberFormat="1" applyBorder="1" applyAlignment="1">
      <alignment horizontal="center" vertical="center"/>
    </xf>
    <xf numFmtId="168" fontId="0" fillId="0" borderId="26" xfId="0" applyNumberFormat="1" applyBorder="1" applyAlignment="1">
      <alignment horizontal="center" vertical="center"/>
    </xf>
    <xf numFmtId="10" fontId="0" fillId="0" borderId="6" xfId="0" applyNumberFormat="1" applyFont="1" applyBorder="1" applyAlignment="1">
      <alignment horizontal="center" vertical="center"/>
    </xf>
    <xf numFmtId="10" fontId="0" fillId="0" borderId="8" xfId="0" applyNumberFormat="1" applyFont="1" applyBorder="1" applyAlignment="1">
      <alignment horizontal="center" vertical="center"/>
    </xf>
    <xf numFmtId="166" fontId="0" fillId="0" borderId="2" xfId="1" applyNumberFormat="1" applyFont="1" applyBorder="1" applyAlignment="1">
      <alignment horizontal="center" vertical="center"/>
    </xf>
    <xf numFmtId="166" fontId="0" fillId="0" borderId="5" xfId="1" applyNumberFormat="1" applyFont="1" applyBorder="1" applyAlignment="1">
      <alignment horizontal="center" vertical="center"/>
    </xf>
    <xf numFmtId="166" fontId="0" fillId="0" borderId="8" xfId="1" applyNumberFormat="1" applyFont="1" applyBorder="1" applyAlignment="1">
      <alignment horizontal="center" vertical="center"/>
    </xf>
    <xf numFmtId="0" fontId="12" fillId="0" borderId="5" xfId="0" applyFont="1" applyFill="1" applyBorder="1" applyAlignment="1">
      <alignment horizontal="right" vertical="center" wrapText="1" readingOrder="2"/>
    </xf>
    <xf numFmtId="0" fontId="17" fillId="0" borderId="2" xfId="0" applyFont="1" applyBorder="1" applyAlignment="1" applyProtection="1">
      <alignment horizontal="right" vertical="top" wrapText="1" readingOrder="2"/>
      <protection locked="0"/>
    </xf>
    <xf numFmtId="0" fontId="17" fillId="0" borderId="3" xfId="0" applyFont="1" applyBorder="1" applyAlignment="1" applyProtection="1">
      <alignment horizontal="right" vertical="top" wrapText="1" readingOrder="2"/>
      <protection locked="0"/>
    </xf>
    <xf numFmtId="0" fontId="17" fillId="0" borderId="5" xfId="0" applyFont="1" applyBorder="1" applyAlignment="1" applyProtection="1">
      <alignment horizontal="right" vertical="top" wrapText="1" readingOrder="2"/>
      <protection locked="0"/>
    </xf>
    <xf numFmtId="166" fontId="9" fillId="0" borderId="14" xfId="1" applyNumberFormat="1" applyFont="1" applyBorder="1" applyAlignment="1">
      <alignment horizontal="right" vertical="center" readingOrder="2"/>
    </xf>
    <xf numFmtId="166" fontId="9" fillId="0" borderId="15" xfId="1" applyNumberFormat="1" applyFont="1" applyBorder="1" applyAlignment="1">
      <alignment horizontal="right" vertical="center" readingOrder="2"/>
    </xf>
    <xf numFmtId="166" fontId="9" fillId="0" borderId="16" xfId="1" applyNumberFormat="1" applyFont="1" applyBorder="1" applyAlignment="1">
      <alignment horizontal="right" vertical="center" readingOrder="2"/>
    </xf>
    <xf numFmtId="0" fontId="11" fillId="0" borderId="2" xfId="0" applyFont="1" applyBorder="1" applyAlignment="1">
      <alignment horizontal="right" vertical="center"/>
    </xf>
    <xf numFmtId="0" fontId="11" fillId="0" borderId="3" xfId="0" applyFont="1" applyBorder="1" applyAlignment="1">
      <alignment horizontal="right" vertical="center"/>
    </xf>
    <xf numFmtId="0" fontId="11" fillId="0" borderId="11" xfId="0" applyFont="1" applyBorder="1" applyAlignment="1">
      <alignment horizontal="right" vertical="center"/>
    </xf>
    <xf numFmtId="0" fontId="17" fillId="0" borderId="39" xfId="0" applyFont="1" applyBorder="1" applyAlignment="1" applyProtection="1">
      <alignment horizontal="right" vertical="top" wrapText="1" readingOrder="2"/>
      <protection locked="0"/>
    </xf>
    <xf numFmtId="0" fontId="17" fillId="0" borderId="40" xfId="0" applyFont="1" applyBorder="1" applyAlignment="1" applyProtection="1">
      <alignment horizontal="right" vertical="top" wrapText="1" readingOrder="2"/>
      <protection locked="0"/>
    </xf>
    <xf numFmtId="0" fontId="12" fillId="4" borderId="2" xfId="0" applyFont="1" applyFill="1" applyBorder="1" applyAlignment="1">
      <alignment horizontal="right" vertical="center" wrapText="1" readingOrder="2"/>
    </xf>
    <xf numFmtId="0" fontId="12" fillId="4" borderId="3" xfId="0" applyFont="1" applyFill="1" applyBorder="1" applyAlignment="1">
      <alignment horizontal="right" vertical="center" wrapText="1" readingOrder="2"/>
    </xf>
    <xf numFmtId="0" fontId="12" fillId="4" borderId="5" xfId="0" applyFont="1" applyFill="1" applyBorder="1" applyAlignment="1">
      <alignment horizontal="right" vertical="center" wrapText="1" readingOrder="2"/>
    </xf>
    <xf numFmtId="0" fontId="11" fillId="4" borderId="3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9" fontId="0" fillId="0" borderId="6" xfId="0" applyNumberFormat="1" applyFont="1" applyBorder="1" applyAlignment="1">
      <alignment horizontal="center" vertical="center"/>
    </xf>
    <xf numFmtId="0" fontId="0" fillId="0" borderId="8" xfId="0" applyFont="1" applyBorder="1" applyAlignment="1">
      <alignment horizontal="center" vertical="center"/>
    </xf>
    <xf numFmtId="0" fontId="4" fillId="0" borderId="84" xfId="0" applyFont="1" applyBorder="1" applyAlignment="1">
      <alignment vertical="center" wrapText="1"/>
    </xf>
    <xf numFmtId="0" fontId="4" fillId="0" borderId="14" xfId="0" applyFont="1" applyBorder="1" applyAlignment="1">
      <alignment horizontal="right" wrapText="1"/>
    </xf>
    <xf numFmtId="0" fontId="4" fillId="0" borderId="15" xfId="0" applyFont="1" applyBorder="1" applyAlignment="1">
      <alignment horizontal="right" wrapText="1"/>
    </xf>
    <xf numFmtId="0" fontId="4" fillId="0" borderId="17" xfId="0" applyFont="1" applyBorder="1" applyAlignment="1">
      <alignment horizontal="right" wrapText="1"/>
    </xf>
    <xf numFmtId="0" fontId="4" fillId="0" borderId="0" xfId="0" applyFont="1" applyBorder="1" applyAlignment="1">
      <alignment horizontal="right" wrapText="1"/>
    </xf>
    <xf numFmtId="0" fontId="4" fillId="0" borderId="57" xfId="0" applyFont="1" applyBorder="1" applyAlignment="1">
      <alignment horizontal="right" wrapText="1"/>
    </xf>
    <xf numFmtId="0" fontId="4" fillId="0" borderId="33" xfId="0" applyFont="1" applyBorder="1" applyAlignment="1">
      <alignment horizontal="right" wrapText="1"/>
    </xf>
    <xf numFmtId="0" fontId="103" fillId="4" borderId="1" xfId="0" applyNumberFormat="1" applyFont="1" applyFill="1" applyBorder="1" applyAlignment="1">
      <alignment horizontal="right" vertical="center" wrapText="1" readingOrder="2"/>
    </xf>
    <xf numFmtId="0" fontId="4" fillId="0" borderId="19" xfId="0" applyFont="1" applyFill="1" applyBorder="1" applyAlignment="1">
      <alignment horizontal="center" vertical="center" readingOrder="2"/>
    </xf>
    <xf numFmtId="0" fontId="4" fillId="0" borderId="10" xfId="0" applyFont="1" applyFill="1" applyBorder="1" applyAlignment="1">
      <alignment horizontal="center" vertical="center" readingOrder="2"/>
    </xf>
    <xf numFmtId="0" fontId="40" fillId="0" borderId="6" xfId="0" applyFont="1" applyBorder="1" applyAlignment="1">
      <alignment horizontal="right" vertical="center" wrapText="1"/>
    </xf>
    <xf numFmtId="0" fontId="40" fillId="0" borderId="26" xfId="0" applyFont="1" applyBorder="1" applyAlignment="1">
      <alignment horizontal="right" vertical="center" wrapText="1"/>
    </xf>
    <xf numFmtId="0" fontId="104" fillId="4" borderId="1" xfId="0" applyFont="1" applyFill="1" applyBorder="1" applyAlignment="1">
      <alignment horizontal="right" vertical="center" wrapText="1"/>
    </xf>
    <xf numFmtId="0" fontId="40" fillId="0" borderId="2" xfId="0" applyFont="1" applyBorder="1" applyAlignment="1">
      <alignment horizontal="right" vertical="center" wrapText="1"/>
    </xf>
    <xf numFmtId="0" fontId="101" fillId="4" borderId="2" xfId="0" applyFont="1" applyFill="1" applyBorder="1" applyAlignment="1">
      <alignment horizontal="right" vertical="center" wrapText="1"/>
    </xf>
    <xf numFmtId="0" fontId="101" fillId="4" borderId="11" xfId="0" applyFont="1" applyFill="1" applyBorder="1" applyAlignment="1">
      <alignment horizontal="right" vertical="center" wrapText="1"/>
    </xf>
    <xf numFmtId="166" fontId="31" fillId="0" borderId="2" xfId="1" applyNumberFormat="1" applyFont="1" applyBorder="1" applyAlignment="1">
      <alignment horizontal="center" vertical="center"/>
    </xf>
    <xf numFmtId="166" fontId="31" fillId="0" borderId="11" xfId="1" applyNumberFormat="1" applyFont="1" applyBorder="1" applyAlignment="1">
      <alignment horizontal="center" vertical="center"/>
    </xf>
    <xf numFmtId="0" fontId="3" fillId="2" borderId="7" xfId="0" applyFont="1" applyFill="1" applyBorder="1" applyAlignment="1">
      <alignment horizontal="right" vertical="center" readingOrder="2"/>
    </xf>
    <xf numFmtId="0" fontId="3" fillId="2" borderId="8" xfId="0" applyFont="1" applyFill="1" applyBorder="1" applyAlignment="1">
      <alignment horizontal="right" vertical="center" readingOrder="2"/>
    </xf>
    <xf numFmtId="3" fontId="0" fillId="0" borderId="2" xfId="0" applyNumberFormat="1" applyBorder="1" applyAlignment="1">
      <alignment horizontal="center" vertical="center" wrapText="1"/>
    </xf>
    <xf numFmtId="3" fontId="0" fillId="0" borderId="11" xfId="0" applyNumberFormat="1" applyBorder="1" applyAlignment="1">
      <alignment horizontal="center" vertical="center" wrapText="1"/>
    </xf>
    <xf numFmtId="0" fontId="40" fillId="0" borderId="2" xfId="0" applyFont="1" applyBorder="1" applyAlignment="1">
      <alignment horizontal="center" vertical="center" wrapText="1"/>
    </xf>
    <xf numFmtId="0" fontId="40" fillId="0" borderId="11" xfId="0" applyFont="1" applyBorder="1" applyAlignment="1">
      <alignment horizontal="center" vertical="center" wrapText="1"/>
    </xf>
    <xf numFmtId="0" fontId="0" fillId="0" borderId="3" xfId="0" applyBorder="1" applyAlignment="1">
      <alignment horizontal="right"/>
    </xf>
    <xf numFmtId="0" fontId="12" fillId="4" borderId="1" xfId="0" applyFont="1" applyFill="1" applyBorder="1" applyAlignment="1">
      <alignment horizontal="right" vertical="center" wrapText="1" readingOrder="2"/>
    </xf>
    <xf numFmtId="166" fontId="24" fillId="0" borderId="1" xfId="1" applyNumberFormat="1" applyFont="1" applyFill="1" applyBorder="1" applyAlignment="1">
      <alignment horizontal="center" vertical="center"/>
    </xf>
    <xf numFmtId="0" fontId="3" fillId="5" borderId="17" xfId="0" applyFont="1" applyFill="1" applyBorder="1" applyAlignment="1">
      <alignment horizontal="center" vertical="center"/>
    </xf>
    <xf numFmtId="0" fontId="3" fillId="5" borderId="18" xfId="0" applyFont="1" applyFill="1" applyBorder="1" applyAlignment="1">
      <alignment horizontal="center" vertical="center"/>
    </xf>
    <xf numFmtId="0" fontId="22" fillId="0" borderId="2" xfId="0" applyFont="1" applyFill="1" applyBorder="1" applyAlignment="1" applyProtection="1">
      <alignment horizontal="right" vertical="top" wrapText="1" readingOrder="2"/>
      <protection locked="0"/>
    </xf>
    <xf numFmtId="0" fontId="22" fillId="0" borderId="3" xfId="0" applyFont="1" applyFill="1" applyBorder="1" applyAlignment="1" applyProtection="1">
      <alignment horizontal="right" vertical="top" wrapText="1" readingOrder="2"/>
      <protection locked="0"/>
    </xf>
    <xf numFmtId="0" fontId="22" fillId="0" borderId="11" xfId="0" applyFont="1" applyFill="1" applyBorder="1" applyAlignment="1" applyProtection="1">
      <alignment horizontal="right" vertical="top" wrapText="1" readingOrder="2"/>
      <protection locked="0"/>
    </xf>
    <xf numFmtId="0" fontId="22" fillId="4" borderId="1" xfId="0" applyFont="1" applyFill="1" applyBorder="1" applyAlignment="1" applyProtection="1">
      <alignment horizontal="right" vertical="top" wrapText="1" readingOrder="2"/>
      <protection locked="0"/>
    </xf>
    <xf numFmtId="166" fontId="9" fillId="0" borderId="14" xfId="1" applyNumberFormat="1" applyFont="1" applyFill="1" applyBorder="1" applyAlignment="1">
      <alignment horizontal="right" vertical="center" readingOrder="2"/>
    </xf>
    <xf numFmtId="166" fontId="9" fillId="0" borderId="15" xfId="1" applyNumberFormat="1" applyFont="1" applyFill="1" applyBorder="1" applyAlignment="1">
      <alignment horizontal="right" vertical="center" readingOrder="2"/>
    </xf>
    <xf numFmtId="166" fontId="9" fillId="0" borderId="16" xfId="1" applyNumberFormat="1" applyFont="1" applyFill="1" applyBorder="1" applyAlignment="1">
      <alignment horizontal="right" vertical="center" readingOrder="2"/>
    </xf>
    <xf numFmtId="0" fontId="22" fillId="0" borderId="51" xfId="0" applyFont="1" applyFill="1" applyBorder="1" applyAlignment="1" applyProtection="1">
      <alignment horizontal="right" vertical="top" wrapText="1" readingOrder="2"/>
      <protection locked="0"/>
    </xf>
    <xf numFmtId="0" fontId="22" fillId="0" borderId="49" xfId="0" applyFont="1" applyFill="1" applyBorder="1" applyAlignment="1" applyProtection="1">
      <alignment horizontal="right" vertical="top" wrapText="1" readingOrder="2"/>
      <protection locked="0"/>
    </xf>
    <xf numFmtId="0" fontId="22" fillId="0" borderId="52" xfId="0" applyFont="1" applyFill="1" applyBorder="1" applyAlignment="1" applyProtection="1">
      <alignment horizontal="right" vertical="top" wrapText="1" readingOrder="2"/>
      <protection locked="0"/>
    </xf>
    <xf numFmtId="0" fontId="22" fillId="4" borderId="6" xfId="0" applyFont="1" applyFill="1" applyBorder="1" applyAlignment="1" applyProtection="1">
      <alignment horizontal="right" vertical="top" wrapText="1" readingOrder="2"/>
      <protection locked="0"/>
    </xf>
    <xf numFmtId="0" fontId="22" fillId="4" borderId="7" xfId="0" applyFont="1" applyFill="1" applyBorder="1" applyAlignment="1" applyProtection="1">
      <alignment horizontal="right" vertical="top" wrapText="1" readingOrder="2"/>
      <protection locked="0"/>
    </xf>
    <xf numFmtId="0" fontId="22" fillId="4" borderId="26" xfId="0" applyFont="1" applyFill="1" applyBorder="1" applyAlignment="1" applyProtection="1">
      <alignment horizontal="right" vertical="top" wrapText="1" readingOrder="2"/>
      <protection locked="0"/>
    </xf>
    <xf numFmtId="0" fontId="0" fillId="0" borderId="6" xfId="0" applyBorder="1" applyAlignment="1">
      <alignment horizontal="center"/>
    </xf>
    <xf numFmtId="0" fontId="0" fillId="0" borderId="26" xfId="0" applyBorder="1" applyAlignment="1">
      <alignment horizontal="center"/>
    </xf>
    <xf numFmtId="10" fontId="31" fillId="0" borderId="2" xfId="1" applyNumberFormat="1" applyFont="1" applyBorder="1" applyAlignment="1">
      <alignment horizontal="center" vertical="center"/>
    </xf>
    <xf numFmtId="10" fontId="31" fillId="0" borderId="11" xfId="1" applyNumberFormat="1" applyFont="1" applyBorder="1" applyAlignment="1">
      <alignment horizontal="center" vertical="center"/>
    </xf>
    <xf numFmtId="0" fontId="4" fillId="4" borderId="1" xfId="0" applyFont="1" applyFill="1" applyBorder="1" applyAlignment="1">
      <alignment horizontal="center" vertical="center" wrapText="1"/>
    </xf>
    <xf numFmtId="0" fontId="2" fillId="5" borderId="4" xfId="0" applyFont="1" applyFill="1" applyBorder="1" applyAlignment="1">
      <alignment horizontal="center" vertical="center" readingOrder="2"/>
    </xf>
    <xf numFmtId="0" fontId="2" fillId="5" borderId="25" xfId="0" applyFont="1" applyFill="1" applyBorder="1" applyAlignment="1">
      <alignment horizontal="center" vertical="center" readingOrder="2"/>
    </xf>
    <xf numFmtId="0" fontId="3" fillId="5" borderId="38" xfId="0" applyFont="1" applyFill="1" applyBorder="1" applyAlignment="1">
      <alignment horizontal="center" vertical="center"/>
    </xf>
    <xf numFmtId="0" fontId="3" fillId="5" borderId="40" xfId="0" applyFont="1" applyFill="1" applyBorder="1" applyAlignment="1">
      <alignment horizontal="center" vertical="center"/>
    </xf>
    <xf numFmtId="0" fontId="2" fillId="4" borderId="2" xfId="0" applyFont="1" applyFill="1" applyBorder="1" applyAlignment="1">
      <alignment horizontal="right" vertical="center" readingOrder="2"/>
    </xf>
    <xf numFmtId="0" fontId="2" fillId="4" borderId="3" xfId="0" applyFont="1" applyFill="1" applyBorder="1" applyAlignment="1">
      <alignment horizontal="right" vertical="center" readingOrder="2"/>
    </xf>
    <xf numFmtId="0" fontId="2" fillId="4" borderId="11" xfId="0" applyFont="1" applyFill="1" applyBorder="1" applyAlignment="1">
      <alignment horizontal="right" vertical="center" readingOrder="2"/>
    </xf>
    <xf numFmtId="0" fontId="2" fillId="2" borderId="62" xfId="0" applyFont="1" applyFill="1" applyBorder="1" applyAlignment="1">
      <alignment horizontal="right" vertical="center" readingOrder="2"/>
    </xf>
    <xf numFmtId="0" fontId="2" fillId="2" borderId="39" xfId="0" applyFont="1" applyFill="1" applyBorder="1" applyAlignment="1">
      <alignment horizontal="right" vertical="center" readingOrder="2"/>
    </xf>
    <xf numFmtId="0" fontId="2" fillId="2" borderId="40" xfId="0" applyFont="1" applyFill="1" applyBorder="1" applyAlignment="1">
      <alignment horizontal="right" vertical="center" readingOrder="2"/>
    </xf>
    <xf numFmtId="0" fontId="13" fillId="4" borderId="2" xfId="0" applyFont="1" applyFill="1" applyBorder="1" applyAlignment="1">
      <alignment horizontal="right" vertical="center" readingOrder="2"/>
    </xf>
    <xf numFmtId="0" fontId="13" fillId="4" borderId="3" xfId="0" applyFont="1" applyFill="1" applyBorder="1" applyAlignment="1">
      <alignment horizontal="right" vertical="center" readingOrder="2"/>
    </xf>
    <xf numFmtId="0" fontId="13" fillId="4" borderId="11" xfId="0" applyFont="1" applyFill="1" applyBorder="1" applyAlignment="1">
      <alignment horizontal="right" vertical="center" readingOrder="2"/>
    </xf>
    <xf numFmtId="0" fontId="2" fillId="2" borderId="2" xfId="0" applyFont="1" applyFill="1" applyBorder="1" applyAlignment="1">
      <alignment horizontal="right" vertical="center" readingOrder="2"/>
    </xf>
    <xf numFmtId="0" fontId="2" fillId="2" borderId="3" xfId="0" applyFont="1" applyFill="1" applyBorder="1" applyAlignment="1">
      <alignment horizontal="right" vertical="center" readingOrder="2"/>
    </xf>
    <xf numFmtId="0" fontId="2" fillId="2" borderId="11" xfId="0" applyFont="1" applyFill="1" applyBorder="1" applyAlignment="1">
      <alignment horizontal="right" vertical="center" readingOrder="2"/>
    </xf>
    <xf numFmtId="0" fontId="40" fillId="0" borderId="6" xfId="0" applyFont="1" applyBorder="1" applyAlignment="1">
      <alignment horizontal="center" vertical="center" wrapText="1"/>
    </xf>
    <xf numFmtId="0" fontId="40" fillId="0" borderId="26" xfId="0" applyFont="1" applyBorder="1" applyAlignment="1">
      <alignment horizontal="center" vertical="center" wrapText="1"/>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165" fontId="9" fillId="0" borderId="2" xfId="1" applyNumberFormat="1" applyFont="1" applyBorder="1" applyAlignment="1">
      <alignment horizontal="right" vertical="center" readingOrder="2"/>
    </xf>
    <xf numFmtId="165" fontId="9" fillId="0" borderId="3" xfId="1" applyNumberFormat="1" applyFont="1" applyBorder="1" applyAlignment="1">
      <alignment horizontal="right" vertical="center" readingOrder="2"/>
    </xf>
    <xf numFmtId="165" fontId="9" fillId="0" borderId="5" xfId="1" applyNumberFormat="1" applyFont="1" applyBorder="1" applyAlignment="1">
      <alignment horizontal="right" vertical="center" readingOrder="2"/>
    </xf>
    <xf numFmtId="0" fontId="4" fillId="0" borderId="16" xfId="0" applyFont="1" applyBorder="1" applyAlignment="1">
      <alignment horizontal="center" vertical="center"/>
    </xf>
    <xf numFmtId="10" fontId="24" fillId="0" borderId="47" xfId="1" applyNumberFormat="1" applyFont="1" applyFill="1" applyBorder="1" applyAlignment="1">
      <alignment horizontal="center" vertical="center"/>
    </xf>
    <xf numFmtId="10" fontId="24" fillId="0" borderId="8" xfId="1" applyNumberFormat="1" applyFont="1" applyFill="1" applyBorder="1" applyAlignment="1">
      <alignment horizontal="center" vertical="center"/>
    </xf>
    <xf numFmtId="0" fontId="34" fillId="4" borderId="32" xfId="0" applyFont="1" applyFill="1" applyBorder="1" applyAlignment="1">
      <alignment horizontal="right" vertical="center" readingOrder="2"/>
    </xf>
    <xf numFmtId="0" fontId="34" fillId="4" borderId="0" xfId="0" applyFont="1" applyFill="1" applyBorder="1" applyAlignment="1">
      <alignment horizontal="right" vertical="center" readingOrder="2"/>
    </xf>
    <xf numFmtId="0" fontId="34" fillId="4" borderId="18" xfId="0" applyFont="1" applyFill="1" applyBorder="1" applyAlignment="1">
      <alignment horizontal="right" vertical="center" readingOrder="2"/>
    </xf>
    <xf numFmtId="0" fontId="22" fillId="4" borderId="11" xfId="0" applyFont="1" applyFill="1" applyBorder="1" applyAlignment="1" applyProtection="1">
      <alignment horizontal="right" vertical="center" wrapText="1" readingOrder="2"/>
      <protection locked="0"/>
    </xf>
    <xf numFmtId="0" fontId="22" fillId="4" borderId="1" xfId="0" applyFont="1" applyFill="1" applyBorder="1" applyAlignment="1" applyProtection="1">
      <alignment vertical="center" wrapText="1" readingOrder="2"/>
      <protection locked="0"/>
    </xf>
    <xf numFmtId="0" fontId="22" fillId="4" borderId="29" xfId="0" applyFont="1" applyFill="1" applyBorder="1" applyAlignment="1">
      <alignment horizontal="center" vertical="center"/>
    </xf>
    <xf numFmtId="0" fontId="22" fillId="4" borderId="30" xfId="0" applyFont="1" applyFill="1" applyBorder="1" applyAlignment="1">
      <alignment horizontal="center" vertical="center"/>
    </xf>
    <xf numFmtId="0" fontId="102" fillId="4" borderId="1" xfId="0" applyFont="1" applyFill="1" applyBorder="1" applyAlignment="1">
      <alignment horizontal="center" vertical="center" wrapText="1"/>
    </xf>
    <xf numFmtId="3" fontId="22" fillId="0" borderId="2" xfId="0" applyNumberFormat="1" applyFont="1" applyBorder="1" applyAlignment="1">
      <alignment horizontal="center" vertical="center" wrapText="1"/>
    </xf>
    <xf numFmtId="3" fontId="22" fillId="0" borderId="11" xfId="0" applyNumberFormat="1" applyFont="1" applyBorder="1" applyAlignment="1">
      <alignment horizontal="center" vertical="center" wrapText="1"/>
    </xf>
    <xf numFmtId="3" fontId="22" fillId="0" borderId="2" xfId="0" applyNumberFormat="1" applyFont="1" applyFill="1" applyBorder="1" applyAlignment="1">
      <alignment horizontal="center" vertical="center" wrapText="1"/>
    </xf>
    <xf numFmtId="3" fontId="22" fillId="0" borderId="11" xfId="0" applyNumberFormat="1" applyFont="1" applyFill="1" applyBorder="1" applyAlignment="1">
      <alignment horizontal="center" vertical="center" wrapText="1"/>
    </xf>
    <xf numFmtId="0" fontId="27" fillId="4" borderId="1" xfId="5" applyFont="1" applyFill="1" applyBorder="1" applyAlignment="1">
      <alignment horizontal="center" vertical="center" wrapText="1"/>
    </xf>
    <xf numFmtId="0" fontId="22" fillId="4" borderId="20" xfId="0" applyFont="1" applyFill="1" applyBorder="1" applyAlignment="1">
      <alignment horizontal="center" vertical="center"/>
    </xf>
    <xf numFmtId="0" fontId="22" fillId="4" borderId="25" xfId="0" applyFont="1" applyFill="1" applyBorder="1" applyAlignment="1">
      <alignment horizontal="center" vertical="center"/>
    </xf>
    <xf numFmtId="0" fontId="22" fillId="4" borderId="51" xfId="0" applyFont="1" applyFill="1" applyBorder="1" applyAlignment="1" applyProtection="1">
      <alignment horizontal="right" vertical="center" wrapText="1" readingOrder="2"/>
      <protection locked="0"/>
    </xf>
    <xf numFmtId="0" fontId="22" fillId="4" borderId="49" xfId="0" applyFont="1" applyFill="1" applyBorder="1" applyAlignment="1" applyProtection="1">
      <alignment horizontal="right" vertical="center" readingOrder="2"/>
      <protection locked="0"/>
    </xf>
    <xf numFmtId="0" fontId="22" fillId="4" borderId="52" xfId="0" applyFont="1" applyFill="1" applyBorder="1" applyAlignment="1" applyProtection="1">
      <alignment horizontal="right" vertical="center" readingOrder="2"/>
      <protection locked="0"/>
    </xf>
    <xf numFmtId="0" fontId="22" fillId="4" borderId="19" xfId="0" applyFont="1" applyFill="1" applyBorder="1" applyAlignment="1" applyProtection="1">
      <alignment horizontal="right" vertical="center" readingOrder="2"/>
      <protection locked="0"/>
    </xf>
    <xf numFmtId="0" fontId="22" fillId="4" borderId="4" xfId="0" applyFont="1" applyFill="1" applyBorder="1" applyAlignment="1" applyProtection="1">
      <alignment horizontal="right" vertical="center" readingOrder="2"/>
      <protection locked="0"/>
    </xf>
    <xf numFmtId="0" fontId="22" fillId="4" borderId="10" xfId="0" applyFont="1" applyFill="1" applyBorder="1" applyAlignment="1" applyProtection="1">
      <alignment horizontal="right" vertical="center" readingOrder="2"/>
      <protection locked="0"/>
    </xf>
    <xf numFmtId="0" fontId="22" fillId="4" borderId="2" xfId="0" applyFont="1" applyFill="1" applyBorder="1" applyAlignment="1" applyProtection="1">
      <alignment vertical="center" wrapText="1" readingOrder="2"/>
      <protection locked="0"/>
    </xf>
    <xf numFmtId="0" fontId="22" fillId="4" borderId="3" xfId="0" applyFont="1" applyFill="1" applyBorder="1" applyAlignment="1" applyProtection="1">
      <alignment vertical="center" wrapText="1" readingOrder="2"/>
      <protection locked="0"/>
    </xf>
    <xf numFmtId="0" fontId="22" fillId="4" borderId="11" xfId="0" applyFont="1" applyFill="1" applyBorder="1" applyAlignment="1" applyProtection="1">
      <alignment vertical="center" wrapText="1" readingOrder="2"/>
      <protection locked="0"/>
    </xf>
    <xf numFmtId="166" fontId="22" fillId="0" borderId="2" xfId="1" applyNumberFormat="1" applyFont="1" applyFill="1" applyBorder="1" applyAlignment="1">
      <alignment horizontal="right" vertical="center" readingOrder="2"/>
    </xf>
    <xf numFmtId="166" fontId="22" fillId="0" borderId="3" xfId="1" applyNumberFormat="1" applyFont="1" applyFill="1" applyBorder="1" applyAlignment="1">
      <alignment horizontal="right" vertical="center" readingOrder="2"/>
    </xf>
    <xf numFmtId="166" fontId="22" fillId="0" borderId="5" xfId="1" applyNumberFormat="1" applyFont="1" applyFill="1" applyBorder="1" applyAlignment="1">
      <alignment horizontal="right" vertical="center" readingOrder="2"/>
    </xf>
    <xf numFmtId="0" fontId="22" fillId="0" borderId="2" xfId="0" applyFont="1" applyFill="1" applyBorder="1" applyAlignment="1">
      <alignment horizontal="right" vertical="center"/>
    </xf>
    <xf numFmtId="0" fontId="22" fillId="0" borderId="3" xfId="0" applyFont="1" applyFill="1" applyBorder="1" applyAlignment="1">
      <alignment horizontal="right" vertical="center"/>
    </xf>
    <xf numFmtId="0" fontId="22" fillId="0" borderId="5" xfId="0" applyFont="1" applyFill="1" applyBorder="1" applyAlignment="1">
      <alignment horizontal="right" vertical="center"/>
    </xf>
    <xf numFmtId="0" fontId="22" fillId="4" borderId="2" xfId="0" applyFont="1" applyFill="1" applyBorder="1" applyAlignment="1" applyProtection="1">
      <alignment horizontal="right" vertical="center" readingOrder="2"/>
      <protection locked="0"/>
    </xf>
    <xf numFmtId="0" fontId="22" fillId="4" borderId="3" xfId="0" applyFont="1" applyFill="1" applyBorder="1" applyAlignment="1" applyProtection="1">
      <alignment horizontal="right" vertical="center" readingOrder="2"/>
      <protection locked="0"/>
    </xf>
    <xf numFmtId="0" fontId="22" fillId="4" borderId="11" xfId="0" applyFont="1" applyFill="1" applyBorder="1" applyAlignment="1" applyProtection="1">
      <alignment horizontal="right" vertical="center" readingOrder="2"/>
      <protection locked="0"/>
    </xf>
    <xf numFmtId="0" fontId="22" fillId="5" borderId="13" xfId="0" applyFont="1" applyFill="1" applyBorder="1" applyAlignment="1">
      <alignment horizontal="center" vertical="center" wrapText="1"/>
    </xf>
    <xf numFmtId="0" fontId="22" fillId="5" borderId="37" xfId="0" applyFont="1" applyFill="1" applyBorder="1" applyAlignment="1">
      <alignment horizontal="center" vertical="center" wrapText="1"/>
    </xf>
    <xf numFmtId="3" fontId="22" fillId="0" borderId="2" xfId="0" applyNumberFormat="1" applyFont="1" applyFill="1" applyBorder="1" applyAlignment="1">
      <alignment horizontal="center" vertical="center" wrapText="1" readingOrder="2"/>
    </xf>
    <xf numFmtId="3" fontId="22" fillId="0" borderId="11" xfId="0" applyNumberFormat="1" applyFont="1" applyFill="1" applyBorder="1" applyAlignment="1">
      <alignment horizontal="center" vertical="center" wrapText="1" readingOrder="2"/>
    </xf>
    <xf numFmtId="0" fontId="32" fillId="4" borderId="2" xfId="0" applyFont="1" applyFill="1" applyBorder="1" applyAlignment="1">
      <alignment horizontal="center" vertical="center"/>
    </xf>
    <xf numFmtId="0" fontId="32" fillId="4" borderId="3" xfId="0" applyFont="1" applyFill="1" applyBorder="1" applyAlignment="1">
      <alignment horizontal="center" vertical="center"/>
    </xf>
    <xf numFmtId="0" fontId="32" fillId="4" borderId="5" xfId="0" applyFont="1" applyFill="1" applyBorder="1" applyAlignment="1">
      <alignment horizontal="center" vertical="center"/>
    </xf>
    <xf numFmtId="0" fontId="32" fillId="4" borderId="6" xfId="0" applyFont="1" applyFill="1" applyBorder="1" applyAlignment="1">
      <alignment horizontal="center" vertical="center"/>
    </xf>
    <xf numFmtId="0" fontId="32" fillId="4" borderId="7" xfId="0" applyFont="1" applyFill="1" applyBorder="1" applyAlignment="1">
      <alignment horizontal="center" vertical="center"/>
    </xf>
    <xf numFmtId="0" fontId="32" fillId="4" borderId="8" xfId="0" applyFont="1" applyFill="1" applyBorder="1" applyAlignment="1">
      <alignment horizontal="center" vertical="center"/>
    </xf>
    <xf numFmtId="0" fontId="32" fillId="4" borderId="21" xfId="0" applyFont="1" applyFill="1" applyBorder="1" applyAlignment="1">
      <alignment horizontal="right" vertical="center" readingOrder="2"/>
    </xf>
    <xf numFmtId="0" fontId="32" fillId="4" borderId="22" xfId="0" applyFont="1" applyFill="1" applyBorder="1" applyAlignment="1">
      <alignment horizontal="right" vertical="center" readingOrder="2"/>
    </xf>
    <xf numFmtId="0" fontId="32" fillId="4" borderId="19" xfId="0" applyFont="1" applyFill="1" applyBorder="1" applyAlignment="1">
      <alignment horizontal="center" vertical="center" readingOrder="2"/>
    </xf>
    <xf numFmtId="0" fontId="32" fillId="4" borderId="10" xfId="0" applyFont="1" applyFill="1" applyBorder="1" applyAlignment="1">
      <alignment horizontal="center" vertical="center" readingOrder="2"/>
    </xf>
    <xf numFmtId="0" fontId="32" fillId="2" borderId="21" xfId="0" applyFont="1" applyFill="1" applyBorder="1" applyAlignment="1">
      <alignment horizontal="right" vertical="center" readingOrder="2"/>
    </xf>
    <xf numFmtId="0" fontId="32" fillId="2" borderId="49" xfId="0" applyFont="1" applyFill="1" applyBorder="1" applyAlignment="1">
      <alignment horizontal="right" vertical="center" readingOrder="2"/>
    </xf>
    <xf numFmtId="0" fontId="32" fillId="2" borderId="22" xfId="0" applyFont="1" applyFill="1" applyBorder="1" applyAlignment="1">
      <alignment horizontal="right" vertical="center" readingOrder="2"/>
    </xf>
    <xf numFmtId="0" fontId="32" fillId="4" borderId="14" xfId="0" applyFont="1" applyFill="1" applyBorder="1" applyAlignment="1">
      <alignment horizontal="center" vertical="center"/>
    </xf>
    <xf numFmtId="0" fontId="32" fillId="4" borderId="16" xfId="0" applyFont="1" applyFill="1" applyBorder="1" applyAlignment="1">
      <alignment horizontal="center" vertical="center"/>
    </xf>
    <xf numFmtId="0" fontId="32" fillId="2" borderId="33" xfId="0" applyFont="1" applyFill="1" applyBorder="1" applyAlignment="1">
      <alignment horizontal="right" vertical="center" readingOrder="2"/>
    </xf>
    <xf numFmtId="0" fontId="32" fillId="5" borderId="17" xfId="0" applyFont="1" applyFill="1" applyBorder="1" applyAlignment="1">
      <alignment horizontal="center" vertical="center"/>
    </xf>
    <xf numFmtId="0" fontId="32" fillId="5" borderId="18" xfId="0" applyFont="1" applyFill="1" applyBorder="1" applyAlignment="1">
      <alignment horizontal="center" vertical="center"/>
    </xf>
    <xf numFmtId="0" fontId="32" fillId="5" borderId="4" xfId="0" applyFont="1" applyFill="1" applyBorder="1" applyAlignment="1">
      <alignment horizontal="center" vertical="center"/>
    </xf>
    <xf numFmtId="0" fontId="32" fillId="5" borderId="25" xfId="0" applyFont="1" applyFill="1" applyBorder="1" applyAlignment="1">
      <alignment horizontal="center" vertical="center"/>
    </xf>
    <xf numFmtId="3" fontId="22" fillId="0" borderId="1" xfId="1" applyNumberFormat="1" applyFont="1" applyFill="1" applyBorder="1" applyAlignment="1">
      <alignment horizontal="center" vertical="center"/>
    </xf>
    <xf numFmtId="0" fontId="32" fillId="5" borderId="2" xfId="0" applyFont="1" applyFill="1" applyBorder="1" applyAlignment="1">
      <alignment horizontal="center" vertical="center"/>
    </xf>
    <xf numFmtId="0" fontId="32" fillId="5" borderId="3" xfId="0" applyFont="1" applyFill="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Fill="1" applyBorder="1" applyAlignment="1">
      <alignment horizontal="center" vertical="center"/>
    </xf>
    <xf numFmtId="0" fontId="27" fillId="4" borderId="1" xfId="0" applyFont="1" applyFill="1" applyBorder="1" applyAlignment="1">
      <alignment horizontal="center" vertical="center" wrapText="1"/>
    </xf>
    <xf numFmtId="0" fontId="32" fillId="2" borderId="34" xfId="0" applyFont="1" applyFill="1" applyBorder="1" applyAlignment="1">
      <alignment horizontal="right" vertical="center" readingOrder="2"/>
    </xf>
    <xf numFmtId="0" fontId="22" fillId="0" borderId="0" xfId="0" applyFont="1" applyBorder="1" applyAlignment="1">
      <alignment horizontal="center" vertical="center"/>
    </xf>
    <xf numFmtId="0" fontId="22" fillId="0" borderId="4" xfId="0" applyFont="1" applyBorder="1" applyAlignment="1">
      <alignment horizontal="center" vertical="center"/>
    </xf>
    <xf numFmtId="0" fontId="22" fillId="0" borderId="29" xfId="0" applyFont="1" applyBorder="1" applyAlignment="1">
      <alignment horizontal="center" vertical="center"/>
    </xf>
    <xf numFmtId="0" fontId="22" fillId="0" borderId="31" xfId="0" applyFont="1" applyBorder="1" applyAlignment="1">
      <alignment horizontal="center" vertical="center"/>
    </xf>
    <xf numFmtId="0" fontId="22" fillId="0" borderId="20" xfId="0" applyFont="1" applyBorder="1" applyAlignment="1">
      <alignment vertical="center" wrapText="1"/>
    </xf>
    <xf numFmtId="0" fontId="22" fillId="0" borderId="28" xfId="0" applyFont="1" applyBorder="1" applyAlignment="1">
      <alignment vertical="center" wrapText="1"/>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32" fillId="5" borderId="19" xfId="0" applyFont="1" applyFill="1" applyBorder="1" applyAlignment="1">
      <alignment horizontal="center" vertical="center" readingOrder="2"/>
    </xf>
    <xf numFmtId="0" fontId="32" fillId="5" borderId="10" xfId="0" applyFont="1" applyFill="1" applyBorder="1" applyAlignment="1">
      <alignment horizontal="center" vertical="center" readingOrder="2"/>
    </xf>
    <xf numFmtId="0" fontId="22" fillId="0" borderId="1" xfId="0" applyFont="1" applyBorder="1" applyAlignment="1">
      <alignment horizontal="center" vertical="center"/>
    </xf>
    <xf numFmtId="0" fontId="22" fillId="0" borderId="1" xfId="0" applyNumberFormat="1" applyFont="1" applyFill="1" applyBorder="1" applyAlignment="1">
      <alignment horizontal="center" vertical="center"/>
    </xf>
    <xf numFmtId="0" fontId="32" fillId="5" borderId="19" xfId="0" applyFont="1" applyFill="1" applyBorder="1" applyAlignment="1">
      <alignment horizontal="center" vertical="center" wrapText="1"/>
    </xf>
    <xf numFmtId="0" fontId="32" fillId="5" borderId="10" xfId="0" applyFont="1" applyFill="1" applyBorder="1" applyAlignment="1">
      <alignment horizontal="center" vertical="center" wrapText="1"/>
    </xf>
    <xf numFmtId="9" fontId="22" fillId="0" borderId="1" xfId="1" applyNumberFormat="1" applyFont="1" applyFill="1" applyBorder="1" applyAlignment="1">
      <alignment horizontal="center" vertical="center"/>
    </xf>
    <xf numFmtId="166" fontId="22" fillId="0" borderId="1" xfId="1" applyNumberFormat="1" applyFont="1" applyFill="1" applyBorder="1" applyAlignment="1">
      <alignment horizontal="center" vertical="center"/>
    </xf>
    <xf numFmtId="0" fontId="32" fillId="2" borderId="36" xfId="0" applyFont="1" applyFill="1" applyBorder="1" applyAlignment="1">
      <alignment horizontal="right" vertical="center" readingOrder="2"/>
    </xf>
    <xf numFmtId="0" fontId="32" fillId="5" borderId="10" xfId="0" applyFont="1" applyFill="1" applyBorder="1" applyAlignment="1">
      <alignment horizontal="center" vertical="center" wrapText="1" readingOrder="2"/>
    </xf>
    <xf numFmtId="0" fontId="32" fillId="5" borderId="31" xfId="0" applyFont="1" applyFill="1" applyBorder="1" applyAlignment="1">
      <alignment horizontal="center" vertical="center" wrapText="1" readingOrder="2"/>
    </xf>
    <xf numFmtId="3" fontId="92" fillId="0" borderId="2" xfId="0" applyNumberFormat="1" applyFont="1" applyFill="1" applyBorder="1" applyAlignment="1">
      <alignment horizontal="center" vertical="center" wrapText="1"/>
    </xf>
    <xf numFmtId="3" fontId="92" fillId="0" borderId="11" xfId="0" applyNumberFormat="1" applyFont="1" applyFill="1" applyBorder="1" applyAlignment="1">
      <alignment horizontal="center" vertical="center" wrapText="1"/>
    </xf>
    <xf numFmtId="0" fontId="27" fillId="4" borderId="1" xfId="5" quotePrefix="1" applyFont="1" applyFill="1" applyBorder="1" applyAlignment="1">
      <alignment horizontal="center" vertical="center" wrapText="1"/>
    </xf>
    <xf numFmtId="0" fontId="0" fillId="0" borderId="1" xfId="0" applyBorder="1" applyAlignment="1">
      <alignment horizontal="center"/>
    </xf>
    <xf numFmtId="1" fontId="32" fillId="0" borderId="2" xfId="0" applyNumberFormat="1" applyFont="1" applyFill="1" applyBorder="1" applyAlignment="1">
      <alignment horizontal="center" vertical="center" wrapText="1"/>
    </xf>
    <xf numFmtId="1" fontId="32" fillId="0" borderId="11" xfId="0" applyNumberFormat="1"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0" fillId="0" borderId="2" xfId="0" applyFont="1" applyBorder="1" applyAlignment="1">
      <alignment horizontal="center" vertical="center" wrapText="1" readingOrder="2"/>
    </xf>
    <xf numFmtId="0" fontId="0" fillId="0" borderId="11" xfId="0" applyFont="1" applyBorder="1" applyAlignment="1">
      <alignment horizontal="center" vertical="center" wrapText="1" readingOrder="2"/>
    </xf>
    <xf numFmtId="3" fontId="22" fillId="0" borderId="2" xfId="0" applyNumberFormat="1" applyFont="1" applyBorder="1" applyAlignment="1">
      <alignment horizontal="center" vertical="center" wrapText="1" readingOrder="2"/>
    </xf>
    <xf numFmtId="3" fontId="22" fillId="0" borderId="11" xfId="0" applyNumberFormat="1" applyFont="1" applyBorder="1" applyAlignment="1">
      <alignment horizontal="center" vertical="center" wrapText="1" readingOrder="2"/>
    </xf>
    <xf numFmtId="0" fontId="27" fillId="0" borderId="1" xfId="0" applyFont="1" applyBorder="1" applyAlignment="1">
      <alignment horizontal="center" vertical="center" wrapText="1"/>
    </xf>
    <xf numFmtId="0" fontId="102" fillId="0" borderId="1" xfId="0" applyFont="1" applyBorder="1" applyAlignment="1">
      <alignment horizontal="center" vertical="center" wrapText="1"/>
    </xf>
    <xf numFmtId="0" fontId="0" fillId="0" borderId="2" xfId="0" applyBorder="1" applyAlignment="1">
      <alignment horizontal="center" vertical="center"/>
    </xf>
    <xf numFmtId="0" fontId="0" fillId="0" borderId="11" xfId="0" applyBorder="1" applyAlignment="1">
      <alignment horizontal="center" vertical="center"/>
    </xf>
    <xf numFmtId="3" fontId="0" fillId="0" borderId="2" xfId="0" applyNumberFormat="1" applyBorder="1" applyAlignment="1">
      <alignment horizontal="center" vertical="center"/>
    </xf>
    <xf numFmtId="3" fontId="0" fillId="0" borderId="11" xfId="0" applyNumberFormat="1" applyBorder="1" applyAlignment="1">
      <alignment horizontal="center" vertical="center"/>
    </xf>
    <xf numFmtId="0" fontId="81" fillId="0" borderId="1" xfId="0" applyFont="1" applyBorder="1" applyAlignment="1">
      <alignment horizontal="right" vertical="center" wrapText="1" readingOrder="2"/>
    </xf>
    <xf numFmtId="0" fontId="80" fillId="0" borderId="1" xfId="0" applyFont="1" applyBorder="1" applyAlignment="1">
      <alignment horizontal="right" vertical="center" wrapText="1" readingOrder="2"/>
    </xf>
    <xf numFmtId="0" fontId="80" fillId="0" borderId="2" xfId="0" applyFont="1" applyBorder="1" applyAlignment="1">
      <alignment horizontal="right" vertical="center" wrapText="1" readingOrder="2"/>
    </xf>
    <xf numFmtId="0" fontId="80" fillId="0" borderId="11" xfId="0" applyFont="1" applyBorder="1" applyAlignment="1">
      <alignment horizontal="right" vertical="center" wrapText="1" readingOrder="2"/>
    </xf>
    <xf numFmtId="3" fontId="0" fillId="0" borderId="6" xfId="0" applyNumberFormat="1" applyBorder="1" applyAlignment="1">
      <alignment horizontal="center" vertical="center"/>
    </xf>
    <xf numFmtId="3" fontId="0" fillId="0" borderId="26" xfId="0" applyNumberFormat="1" applyBorder="1" applyAlignment="1">
      <alignment horizontal="center" vertical="center"/>
    </xf>
    <xf numFmtId="0" fontId="81" fillId="0" borderId="2" xfId="0" applyFont="1" applyBorder="1" applyAlignment="1">
      <alignment horizontal="right" vertical="center" wrapText="1" readingOrder="2"/>
    </xf>
    <xf numFmtId="0" fontId="81" fillId="0" borderId="11" xfId="0" applyFont="1" applyBorder="1" applyAlignment="1">
      <alignment horizontal="right" vertical="center" wrapText="1" readingOrder="2"/>
    </xf>
    <xf numFmtId="0" fontId="81" fillId="0" borderId="2" xfId="0" applyFont="1" applyBorder="1" applyAlignment="1">
      <alignment horizontal="center" vertical="center" wrapText="1" readingOrder="2"/>
    </xf>
    <xf numFmtId="0" fontId="81" fillId="0" borderId="11" xfId="0" applyFont="1" applyBorder="1" applyAlignment="1">
      <alignment horizontal="center" vertical="center" wrapText="1" readingOrder="2"/>
    </xf>
    <xf numFmtId="166" fontId="106" fillId="4" borderId="2" xfId="6" applyNumberFormat="1" applyFont="1" applyFill="1" applyBorder="1" applyAlignment="1">
      <alignment horizontal="right" vertical="center" wrapText="1" readingOrder="2"/>
    </xf>
    <xf numFmtId="166" fontId="106" fillId="4" borderId="11" xfId="6" applyNumberFormat="1" applyFont="1" applyFill="1" applyBorder="1" applyAlignment="1">
      <alignment horizontal="right" vertical="center" wrapText="1" readingOrder="2"/>
    </xf>
    <xf numFmtId="2" fontId="107" fillId="4" borderId="2" xfId="0" applyNumberFormat="1" applyFont="1" applyFill="1" applyBorder="1" applyAlignment="1">
      <alignment horizontal="right" vertical="center" wrapText="1"/>
    </xf>
    <xf numFmtId="2" fontId="107" fillId="4" borderId="11" xfId="0" applyNumberFormat="1" applyFont="1" applyFill="1" applyBorder="1" applyAlignment="1">
      <alignment horizontal="right" vertical="center" wrapText="1"/>
    </xf>
    <xf numFmtId="2" fontId="0" fillId="4" borderId="2" xfId="0" applyNumberFormat="1" applyFill="1" applyBorder="1" applyAlignment="1">
      <alignment horizontal="right" vertical="center" wrapText="1"/>
    </xf>
    <xf numFmtId="2" fontId="0" fillId="4" borderId="11" xfId="0" applyNumberFormat="1" applyFont="1" applyFill="1" applyBorder="1" applyAlignment="1">
      <alignment horizontal="right" vertical="center" wrapText="1"/>
    </xf>
    <xf numFmtId="2" fontId="81" fillId="4" borderId="2" xfId="0" applyNumberFormat="1" applyFont="1" applyFill="1" applyBorder="1" applyAlignment="1">
      <alignment horizontal="right" vertical="center" wrapText="1"/>
    </xf>
    <xf numFmtId="2" fontId="81" fillId="4" borderId="11" xfId="0" applyNumberFormat="1" applyFont="1" applyFill="1" applyBorder="1" applyAlignment="1">
      <alignment horizontal="right" vertical="center" wrapText="1"/>
    </xf>
    <xf numFmtId="0" fontId="30" fillId="0" borderId="2" xfId="0" applyFont="1" applyBorder="1" applyAlignment="1">
      <alignment horizontal="right" vertical="center" wrapText="1" readingOrder="2"/>
    </xf>
    <xf numFmtId="0" fontId="30" fillId="0" borderId="11" xfId="0" applyFont="1" applyBorder="1" applyAlignment="1">
      <alignment horizontal="right" vertical="center" wrapText="1" readingOrder="2"/>
    </xf>
    <xf numFmtId="3" fontId="4" fillId="0" borderId="2" xfId="0" applyNumberFormat="1" applyFont="1" applyBorder="1" applyAlignment="1">
      <alignment horizontal="center" vertical="center"/>
    </xf>
    <xf numFmtId="3" fontId="4" fillId="0" borderId="11" xfId="0" applyNumberFormat="1" applyFont="1" applyBorder="1" applyAlignment="1">
      <alignment horizontal="center" vertical="center"/>
    </xf>
    <xf numFmtId="0" fontId="34" fillId="0" borderId="1" xfId="0" applyFont="1" applyBorder="1" applyAlignment="1">
      <alignment horizontal="right" vertical="center" wrapText="1" readingOrder="2"/>
    </xf>
    <xf numFmtId="0" fontId="34" fillId="0" borderId="2" xfId="0" applyFont="1" applyBorder="1" applyAlignment="1">
      <alignment horizontal="right" vertical="center" wrapText="1" readingOrder="2"/>
    </xf>
    <xf numFmtId="0" fontId="34" fillId="0" borderId="11" xfId="0" applyFont="1" applyBorder="1" applyAlignment="1">
      <alignment horizontal="right" vertical="center" wrapText="1" readingOrder="2"/>
    </xf>
    <xf numFmtId="0" fontId="30" fillId="4" borderId="1" xfId="0" applyFont="1" applyFill="1" applyBorder="1" applyAlignment="1">
      <alignment horizontal="right" vertical="center" wrapText="1"/>
    </xf>
    <xf numFmtId="3" fontId="4" fillId="0" borderId="2" xfId="0" applyNumberFormat="1" applyFont="1" applyBorder="1" applyAlignment="1">
      <alignment horizontal="center" vertical="center" wrapText="1" readingOrder="2"/>
    </xf>
    <xf numFmtId="3" fontId="4" fillId="0" borderId="11" xfId="0" applyNumberFormat="1" applyFont="1" applyBorder="1" applyAlignment="1">
      <alignment horizontal="center" vertical="center" wrapText="1" readingOrder="2"/>
    </xf>
    <xf numFmtId="0" fontId="79" fillId="0" borderId="1" xfId="0" applyFont="1" applyBorder="1" applyAlignment="1">
      <alignment horizontal="right" vertical="center" wrapText="1" readingOrder="2"/>
    </xf>
    <xf numFmtId="0" fontId="99" fillId="0" borderId="2" xfId="0" applyFont="1" applyBorder="1" applyAlignment="1">
      <alignment horizontal="center" vertical="center"/>
    </xf>
    <xf numFmtId="0" fontId="99" fillId="0" borderId="3" xfId="0" applyFont="1" applyBorder="1" applyAlignment="1">
      <alignment horizontal="center" vertical="center"/>
    </xf>
    <xf numFmtId="0" fontId="91" fillId="0" borderId="2" xfId="0" applyFont="1" applyFill="1" applyBorder="1" applyAlignment="1">
      <alignment horizontal="center"/>
    </xf>
    <xf numFmtId="0" fontId="91" fillId="0" borderId="3" xfId="0" applyFont="1" applyFill="1" applyBorder="1" applyAlignment="1">
      <alignment horizontal="center"/>
    </xf>
    <xf numFmtId="0" fontId="91" fillId="0" borderId="2" xfId="0" applyFont="1" applyFill="1" applyBorder="1" applyAlignment="1">
      <alignment horizontal="center" wrapText="1"/>
    </xf>
    <xf numFmtId="0" fontId="91" fillId="0" borderId="3" xfId="0" applyFont="1" applyFill="1" applyBorder="1" applyAlignment="1">
      <alignment horizontal="center" wrapText="1"/>
    </xf>
    <xf numFmtId="3" fontId="4" fillId="0" borderId="2"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0" fontId="4" fillId="0" borderId="2" xfId="0" applyFont="1" applyBorder="1" applyAlignment="1">
      <alignment horizontal="center"/>
    </xf>
    <xf numFmtId="0" fontId="4" fillId="0" borderId="3" xfId="0" applyFont="1" applyBorder="1" applyAlignment="1">
      <alignment horizontal="center"/>
    </xf>
    <xf numFmtId="0" fontId="77" fillId="0" borderId="29" xfId="0" applyFont="1" applyBorder="1" applyAlignment="1">
      <alignment horizontal="center" vertical="center"/>
    </xf>
    <xf numFmtId="0" fontId="77" fillId="0" borderId="30" xfId="0" applyFont="1" applyBorder="1" applyAlignment="1">
      <alignment horizontal="center" vertical="center"/>
    </xf>
    <xf numFmtId="166" fontId="16" fillId="0" borderId="6" xfId="1" applyNumberFormat="1" applyFont="1" applyFill="1" applyBorder="1" applyAlignment="1">
      <alignment horizontal="center" vertical="center"/>
    </xf>
    <xf numFmtId="166" fontId="16" fillId="0" borderId="26" xfId="1" applyNumberFormat="1" applyFont="1" applyFill="1" applyBorder="1" applyAlignment="1">
      <alignment horizontal="center" vertical="center"/>
    </xf>
    <xf numFmtId="3" fontId="90" fillId="0" borderId="56" xfId="1" applyNumberFormat="1" applyFont="1" applyFill="1" applyBorder="1" applyAlignment="1">
      <alignment horizontal="center" vertical="center"/>
    </xf>
    <xf numFmtId="3" fontId="90" fillId="0" borderId="53" xfId="1" applyNumberFormat="1" applyFont="1" applyFill="1" applyBorder="1" applyAlignment="1">
      <alignment horizontal="center" vertical="center"/>
    </xf>
    <xf numFmtId="10" fontId="34" fillId="0" borderId="2" xfId="1" applyNumberFormat="1" applyFont="1" applyFill="1" applyBorder="1" applyAlignment="1">
      <alignment horizontal="center" vertical="center"/>
    </xf>
    <xf numFmtId="10" fontId="34" fillId="0" borderId="11" xfId="1" applyNumberFormat="1" applyFont="1" applyFill="1" applyBorder="1" applyAlignment="1">
      <alignment horizontal="center" vertical="center"/>
    </xf>
    <xf numFmtId="0" fontId="7" fillId="2" borderId="49" xfId="0" applyFont="1" applyFill="1" applyBorder="1" applyAlignment="1">
      <alignment horizontal="right" vertical="center" readingOrder="2"/>
    </xf>
    <xf numFmtId="0" fontId="7" fillId="2" borderId="52" xfId="0" applyFont="1" applyFill="1" applyBorder="1" applyAlignment="1">
      <alignment horizontal="right" vertical="center" readingOrder="2"/>
    </xf>
    <xf numFmtId="0" fontId="73" fillId="0" borderId="14" xfId="0" applyFont="1" applyFill="1" applyBorder="1" applyAlignment="1" applyProtection="1">
      <alignment horizontal="right" vertical="center" wrapText="1" readingOrder="2"/>
      <protection locked="0"/>
    </xf>
    <xf numFmtId="0" fontId="73" fillId="0" borderId="15" xfId="0" applyFont="1" applyFill="1" applyBorder="1" applyAlignment="1" applyProtection="1">
      <alignment horizontal="right" vertical="center" wrapText="1" readingOrder="2"/>
      <protection locked="0"/>
    </xf>
    <xf numFmtId="0" fontId="73" fillId="0" borderId="20" xfId="0" applyFont="1" applyFill="1" applyBorder="1" applyAlignment="1" applyProtection="1">
      <alignment horizontal="right" vertical="center" wrapText="1" readingOrder="2"/>
      <protection locked="0"/>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166" fontId="73" fillId="0" borderId="14" xfId="1" applyNumberFormat="1" applyFont="1" applyBorder="1" applyAlignment="1">
      <alignment horizontal="right" vertical="center" readingOrder="2"/>
    </xf>
    <xf numFmtId="166" fontId="73" fillId="0" borderId="15" xfId="1" applyNumberFormat="1" applyFont="1" applyBorder="1" applyAlignment="1">
      <alignment horizontal="right" vertical="center" readingOrder="2"/>
    </xf>
    <xf numFmtId="166" fontId="73" fillId="0" borderId="16" xfId="1" applyNumberFormat="1" applyFont="1" applyBorder="1" applyAlignment="1">
      <alignment horizontal="right" vertical="center" readingOrder="2"/>
    </xf>
    <xf numFmtId="0" fontId="1" fillId="0" borderId="2" xfId="0" applyFont="1" applyFill="1" applyBorder="1" applyAlignment="1">
      <alignment horizontal="right" vertical="center"/>
    </xf>
    <xf numFmtId="0" fontId="1" fillId="0" borderId="3" xfId="0" applyFont="1" applyFill="1" applyBorder="1" applyAlignment="1">
      <alignment horizontal="right" vertical="center"/>
    </xf>
    <xf numFmtId="0" fontId="1" fillId="0" borderId="5" xfId="0" applyFont="1" applyFill="1" applyBorder="1" applyAlignment="1">
      <alignment horizontal="right" vertical="center"/>
    </xf>
    <xf numFmtId="0" fontId="32" fillId="0" borderId="2" xfId="0" applyFont="1" applyFill="1" applyBorder="1" applyAlignment="1" applyProtection="1">
      <alignment horizontal="right" vertical="center" wrapText="1" readingOrder="2"/>
      <protection locked="0"/>
    </xf>
    <xf numFmtId="0" fontId="32" fillId="0" borderId="3" xfId="0" applyFont="1" applyFill="1" applyBorder="1" applyAlignment="1" applyProtection="1">
      <alignment horizontal="right" vertical="center" wrapText="1" readingOrder="2"/>
      <protection locked="0"/>
    </xf>
    <xf numFmtId="0" fontId="32" fillId="0" borderId="5" xfId="0" applyFont="1" applyFill="1" applyBorder="1" applyAlignment="1" applyProtection="1">
      <alignment horizontal="right" vertical="center" wrapText="1" readingOrder="2"/>
      <protection locked="0"/>
    </xf>
    <xf numFmtId="0" fontId="70" fillId="0" borderId="2" xfId="0" applyFont="1" applyFill="1" applyBorder="1" applyAlignment="1" applyProtection="1">
      <alignment horizontal="right" vertical="center" wrapText="1" readingOrder="2"/>
      <protection locked="0"/>
    </xf>
    <xf numFmtId="0" fontId="70" fillId="0" borderId="3" xfId="0" applyFont="1" applyFill="1" applyBorder="1" applyAlignment="1" applyProtection="1">
      <alignment horizontal="right" vertical="center" wrapText="1" readingOrder="2"/>
      <protection locked="0"/>
    </xf>
    <xf numFmtId="0" fontId="70" fillId="0" borderId="11" xfId="0" applyFont="1" applyFill="1" applyBorder="1" applyAlignment="1" applyProtection="1">
      <alignment horizontal="right" vertical="center" wrapText="1" readingOrder="2"/>
      <protection locked="0"/>
    </xf>
    <xf numFmtId="0" fontId="52" fillId="0" borderId="41" xfId="0" applyFont="1" applyBorder="1" applyAlignment="1">
      <alignment horizontal="center" vertical="center"/>
    </xf>
    <xf numFmtId="0" fontId="52" fillId="0" borderId="42" xfId="0" applyFont="1" applyBorder="1" applyAlignment="1">
      <alignment horizontal="center" vertical="center"/>
    </xf>
    <xf numFmtId="0" fontId="34" fillId="0" borderId="14" xfId="0" applyFont="1" applyFill="1" applyBorder="1" applyAlignment="1">
      <alignment horizontal="right" vertical="center" wrapText="1" readingOrder="2"/>
    </xf>
    <xf numFmtId="0" fontId="34" fillId="0" borderId="15" xfId="0" applyFont="1" applyFill="1" applyBorder="1" applyAlignment="1">
      <alignment horizontal="right" vertical="center" wrapText="1" readingOrder="2"/>
    </xf>
    <xf numFmtId="0" fontId="34" fillId="0" borderId="20" xfId="0" applyFont="1" applyFill="1" applyBorder="1" applyAlignment="1">
      <alignment horizontal="right" vertical="center" wrapText="1" readingOrder="2"/>
    </xf>
    <xf numFmtId="0" fontId="34" fillId="0" borderId="19" xfId="0" applyFont="1" applyFill="1" applyBorder="1" applyAlignment="1">
      <alignment horizontal="right" vertical="center" wrapText="1" readingOrder="2"/>
    </xf>
    <xf numFmtId="0" fontId="34" fillId="0" borderId="4" xfId="0" applyFont="1" applyFill="1" applyBorder="1" applyAlignment="1">
      <alignment horizontal="right" vertical="center" wrapText="1" readingOrder="2"/>
    </xf>
    <xf numFmtId="0" fontId="34" fillId="0" borderId="25" xfId="0" applyFont="1" applyFill="1" applyBorder="1" applyAlignment="1">
      <alignment horizontal="right" vertical="center" wrapText="1" readingOrder="2"/>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xf>
    <xf numFmtId="0" fontId="34" fillId="0" borderId="12" xfId="0" applyFont="1" applyFill="1" applyBorder="1" applyAlignment="1">
      <alignment horizontal="right" vertical="center" wrapText="1" readingOrder="2"/>
    </xf>
    <xf numFmtId="0" fontId="34" fillId="0" borderId="43" xfId="0" applyFont="1" applyBorder="1" applyAlignment="1">
      <alignment horizontal="right" vertical="center" wrapText="1" readingOrder="2"/>
    </xf>
    <xf numFmtId="0" fontId="30" fillId="4" borderId="2" xfId="0" applyFont="1" applyFill="1" applyBorder="1" applyAlignment="1">
      <alignment horizontal="right" wrapText="1"/>
    </xf>
    <xf numFmtId="0" fontId="30" fillId="4" borderId="11" xfId="0" applyFont="1" applyFill="1" applyBorder="1" applyAlignment="1">
      <alignment horizontal="right" wrapText="1"/>
    </xf>
    <xf numFmtId="0" fontId="30" fillId="4" borderId="2" xfId="0" applyFont="1" applyFill="1" applyBorder="1" applyAlignment="1">
      <alignment horizontal="right" vertical="center" wrapText="1"/>
    </xf>
    <xf numFmtId="0" fontId="30" fillId="4" borderId="11" xfId="0" applyFont="1" applyFill="1" applyBorder="1" applyAlignment="1">
      <alignment horizontal="right" vertical="center" wrapText="1"/>
    </xf>
    <xf numFmtId="0" fontId="0" fillId="0" borderId="2" xfId="0" applyFont="1" applyBorder="1" applyAlignment="1">
      <alignment horizontal="right" vertical="center" wrapText="1"/>
    </xf>
    <xf numFmtId="0" fontId="0" fillId="0" borderId="11" xfId="0" applyFont="1" applyBorder="1" applyAlignment="1">
      <alignment horizontal="right" vertical="center" wrapText="1"/>
    </xf>
    <xf numFmtId="0" fontId="30" fillId="4" borderId="2" xfId="0" applyFont="1" applyFill="1" applyBorder="1" applyAlignment="1">
      <alignment vertical="center" wrapText="1"/>
    </xf>
    <xf numFmtId="0" fontId="30" fillId="4" borderId="11" xfId="0" applyFont="1" applyFill="1" applyBorder="1" applyAlignment="1">
      <alignment vertical="center" wrapText="1"/>
    </xf>
    <xf numFmtId="0" fontId="108" fillId="4" borderId="2" xfId="0" applyFont="1" applyFill="1" applyBorder="1" applyAlignment="1">
      <alignment horizontal="right" vertical="center" wrapText="1" readingOrder="2"/>
    </xf>
    <xf numFmtId="0" fontId="108" fillId="4" borderId="11" xfId="0" applyFont="1" applyFill="1" applyBorder="1" applyAlignment="1">
      <alignment horizontal="right" vertical="center" wrapText="1" readingOrder="2"/>
    </xf>
    <xf numFmtId="2" fontId="0" fillId="4" borderId="11" xfId="0" applyNumberFormat="1" applyFill="1" applyBorder="1" applyAlignment="1">
      <alignment horizontal="right" vertical="center" wrapText="1"/>
    </xf>
    <xf numFmtId="2" fontId="0" fillId="4" borderId="2" xfId="0" applyNumberFormat="1" applyFill="1" applyBorder="1" applyAlignment="1">
      <alignment horizontal="center" vertical="center" wrapText="1"/>
    </xf>
    <xf numFmtId="2" fontId="0" fillId="4" borderId="11" xfId="0" applyNumberFormat="1" applyFill="1" applyBorder="1" applyAlignment="1">
      <alignment horizontal="center" vertical="center" wrapText="1"/>
    </xf>
    <xf numFmtId="0" fontId="107" fillId="0" borderId="2" xfId="0" applyFont="1" applyFill="1" applyBorder="1" applyAlignment="1">
      <alignment horizontal="right" vertical="center" wrapText="1"/>
    </xf>
    <xf numFmtId="0" fontId="107" fillId="0" borderId="11" xfId="0" applyFont="1" applyFill="1" applyBorder="1" applyAlignment="1">
      <alignment horizontal="right" vertical="center" wrapText="1"/>
    </xf>
    <xf numFmtId="2" fontId="107" fillId="4" borderId="2" xfId="0" applyNumberFormat="1" applyFont="1" applyFill="1" applyBorder="1" applyAlignment="1">
      <alignment horizontal="right" vertical="center" wrapText="1" readingOrder="2"/>
    </xf>
    <xf numFmtId="2" fontId="107" fillId="4" borderId="11" xfId="0" applyNumberFormat="1" applyFont="1" applyFill="1" applyBorder="1" applyAlignment="1">
      <alignment horizontal="right" vertical="center" wrapText="1" readingOrder="2"/>
    </xf>
    <xf numFmtId="0" fontId="107" fillId="4" borderId="2" xfId="0" applyFont="1" applyFill="1" applyBorder="1" applyAlignment="1">
      <alignment horizontal="right" vertical="center" wrapText="1" readingOrder="2"/>
    </xf>
    <xf numFmtId="0" fontId="107" fillId="4" borderId="11" xfId="0" applyFont="1" applyFill="1" applyBorder="1" applyAlignment="1">
      <alignment horizontal="right" vertical="center" wrapText="1" readingOrder="2"/>
    </xf>
    <xf numFmtId="0" fontId="30" fillId="4" borderId="2" xfId="0" applyFont="1" applyFill="1" applyBorder="1" applyAlignment="1">
      <alignment horizontal="right" vertical="center" wrapText="1" readingOrder="2"/>
    </xf>
    <xf numFmtId="0" fontId="30" fillId="4" borderId="11" xfId="0" applyFont="1" applyFill="1" applyBorder="1" applyAlignment="1">
      <alignment horizontal="right" vertical="center" wrapText="1" readingOrder="2"/>
    </xf>
    <xf numFmtId="0" fontId="104" fillId="4" borderId="2" xfId="0" applyFont="1" applyFill="1" applyBorder="1" applyAlignment="1">
      <alignment horizontal="right" vertical="center" wrapText="1" readingOrder="2"/>
    </xf>
    <xf numFmtId="0" fontId="104" fillId="4" borderId="11" xfId="0" applyFont="1" applyFill="1" applyBorder="1" applyAlignment="1">
      <alignment horizontal="right" vertical="center" wrapText="1" readingOrder="2"/>
    </xf>
    <xf numFmtId="0" fontId="0" fillId="4" borderId="2" xfId="0" applyFont="1" applyFill="1" applyBorder="1" applyAlignment="1">
      <alignment horizontal="right" vertical="center" wrapText="1" readingOrder="2"/>
    </xf>
    <xf numFmtId="0" fontId="0" fillId="4" borderId="11" xfId="0" applyFont="1" applyFill="1" applyBorder="1" applyAlignment="1">
      <alignment horizontal="right" vertical="center" wrapText="1" readingOrder="2"/>
    </xf>
    <xf numFmtId="0" fontId="81" fillId="4" borderId="1" xfId="0" applyFont="1" applyFill="1" applyBorder="1" applyAlignment="1">
      <alignment vertical="center" wrapText="1" readingOrder="2"/>
    </xf>
    <xf numFmtId="3" fontId="0" fillId="0" borderId="2" xfId="0" applyNumberFormat="1" applyBorder="1" applyAlignment="1">
      <alignment horizontal="right" vertical="center" wrapText="1" readingOrder="2"/>
    </xf>
    <xf numFmtId="3" fontId="0" fillId="0" borderId="11" xfId="0" applyNumberFormat="1" applyBorder="1" applyAlignment="1">
      <alignment horizontal="right" vertical="center" wrapText="1" readingOrder="2"/>
    </xf>
    <xf numFmtId="0" fontId="81" fillId="4" borderId="1" xfId="0" applyFont="1" applyFill="1" applyBorder="1" applyAlignment="1">
      <alignment horizontal="right" vertical="center" wrapText="1" readingOrder="2"/>
    </xf>
    <xf numFmtId="0" fontId="81" fillId="4" borderId="2" xfId="0" applyFont="1" applyFill="1" applyBorder="1" applyAlignment="1">
      <alignment horizontal="right" vertical="center" wrapText="1" readingOrder="2"/>
    </xf>
    <xf numFmtId="0" fontId="81" fillId="4" borderId="11" xfId="0" applyFont="1" applyFill="1" applyBorder="1" applyAlignment="1">
      <alignment horizontal="right" vertical="center" wrapText="1" readingOrder="2"/>
    </xf>
    <xf numFmtId="0" fontId="0" fillId="0" borderId="15" xfId="0" applyBorder="1" applyAlignment="1"/>
    <xf numFmtId="0" fontId="0" fillId="0" borderId="20" xfId="0" applyBorder="1" applyAlignment="1"/>
    <xf numFmtId="0" fontId="81" fillId="4" borderId="3" xfId="0" applyFont="1" applyFill="1" applyBorder="1" applyAlignment="1">
      <alignment vertical="center" wrapText="1" readingOrder="2"/>
    </xf>
    <xf numFmtId="0" fontId="81" fillId="4" borderId="11" xfId="0" applyFont="1" applyFill="1" applyBorder="1" applyAlignment="1">
      <alignment vertical="center" wrapText="1" readingOrder="2"/>
    </xf>
    <xf numFmtId="3" fontId="24" fillId="8" borderId="45" xfId="1" applyNumberFormat="1" applyFont="1" applyFill="1" applyBorder="1" applyAlignment="1">
      <alignment horizontal="center" vertical="center"/>
    </xf>
    <xf numFmtId="3" fontId="24" fillId="8" borderId="26" xfId="1" applyNumberFormat="1" applyFont="1" applyFill="1" applyBorder="1" applyAlignment="1">
      <alignment horizontal="center" vertical="center"/>
    </xf>
    <xf numFmtId="0" fontId="81" fillId="4" borderId="19" xfId="0" applyFont="1" applyFill="1" applyBorder="1" applyAlignment="1">
      <alignment horizontal="right" vertical="center" wrapText="1" readingOrder="2"/>
    </xf>
    <xf numFmtId="0" fontId="81" fillId="4" borderId="25" xfId="0" applyFont="1" applyFill="1" applyBorder="1" applyAlignment="1">
      <alignment horizontal="right" vertical="center" wrapText="1" readingOrder="2"/>
    </xf>
    <xf numFmtId="0" fontId="2" fillId="8" borderId="21" xfId="0" applyFont="1" applyFill="1" applyBorder="1" applyAlignment="1">
      <alignment horizontal="right" vertical="center" readingOrder="2"/>
    </xf>
    <xf numFmtId="0" fontId="2" fillId="8" borderId="33" xfId="0" applyFont="1" applyFill="1" applyBorder="1" applyAlignment="1">
      <alignment horizontal="right" vertical="center" readingOrder="2"/>
    </xf>
    <xf numFmtId="0" fontId="2" fillId="8" borderId="34" xfId="0" applyFont="1" applyFill="1" applyBorder="1" applyAlignment="1">
      <alignment horizontal="right" vertical="center" readingOrder="2"/>
    </xf>
    <xf numFmtId="0" fontId="3" fillId="8" borderId="4" xfId="0" applyFont="1" applyFill="1" applyBorder="1" applyAlignment="1">
      <alignment horizontal="center" vertical="center"/>
    </xf>
    <xf numFmtId="0" fontId="3" fillId="8" borderId="25" xfId="0" applyFont="1" applyFill="1" applyBorder="1" applyAlignment="1">
      <alignment horizontal="center" vertical="center"/>
    </xf>
    <xf numFmtId="166" fontId="9" fillId="8" borderId="2" xfId="1" applyNumberFormat="1" applyFont="1" applyFill="1" applyBorder="1" applyAlignment="1">
      <alignment horizontal="right" vertical="center" readingOrder="2"/>
    </xf>
    <xf numFmtId="166" fontId="9" fillId="8" borderId="3" xfId="1" applyNumberFormat="1" applyFont="1" applyFill="1" applyBorder="1" applyAlignment="1">
      <alignment horizontal="right" vertical="center" readingOrder="2"/>
    </xf>
    <xf numFmtId="166" fontId="9" fillId="8" borderId="5" xfId="1" applyNumberFormat="1" applyFont="1" applyFill="1" applyBorder="1" applyAlignment="1">
      <alignment horizontal="right" vertical="center" readingOrder="2"/>
    </xf>
    <xf numFmtId="0" fontId="20" fillId="0" borderId="2" xfId="0" applyFont="1" applyFill="1" applyBorder="1" applyAlignment="1">
      <alignment horizontal="right" vertical="center"/>
    </xf>
    <xf numFmtId="0" fontId="20" fillId="0" borderId="3" xfId="0" applyFont="1" applyFill="1" applyBorder="1" applyAlignment="1">
      <alignment horizontal="right" vertical="center"/>
    </xf>
    <xf numFmtId="0" fontId="20" fillId="0" borderId="5" xfId="0" applyFont="1" applyFill="1" applyBorder="1" applyAlignment="1">
      <alignment horizontal="right" vertical="center"/>
    </xf>
    <xf numFmtId="166" fontId="24" fillId="8" borderId="2" xfId="1" applyNumberFormat="1" applyFont="1" applyFill="1" applyBorder="1" applyAlignment="1">
      <alignment horizontal="center" vertical="center"/>
    </xf>
    <xf numFmtId="166" fontId="24" fillId="8" borderId="11" xfId="1" applyNumberFormat="1" applyFont="1" applyFill="1" applyBorder="1" applyAlignment="1">
      <alignment horizontal="center" vertical="center"/>
    </xf>
    <xf numFmtId="0" fontId="3" fillId="8" borderId="19" xfId="0" applyFont="1" applyFill="1" applyBorder="1" applyAlignment="1">
      <alignment horizontal="center" vertical="center"/>
    </xf>
    <xf numFmtId="0" fontId="3" fillId="8" borderId="10" xfId="0" applyFont="1" applyFill="1" applyBorder="1" applyAlignment="1">
      <alignment horizontal="center" vertical="center"/>
    </xf>
    <xf numFmtId="10" fontId="24" fillId="8" borderId="47" xfId="1" applyNumberFormat="1" applyFont="1" applyFill="1" applyBorder="1" applyAlignment="1">
      <alignment horizontal="center" vertical="center"/>
    </xf>
    <xf numFmtId="0" fontId="24" fillId="8" borderId="8" xfId="1" applyNumberFormat="1" applyFont="1" applyFill="1" applyBorder="1" applyAlignment="1">
      <alignment horizontal="center" vertical="center"/>
    </xf>
    <xf numFmtId="0" fontId="22" fillId="0" borderId="51" xfId="0" applyFont="1" applyBorder="1" applyAlignment="1" applyProtection="1">
      <alignment horizontal="right" vertical="center" wrapText="1" readingOrder="2"/>
      <protection locked="0"/>
    </xf>
    <xf numFmtId="0" fontId="22" fillId="0" borderId="49" xfId="0" applyFont="1" applyBorder="1" applyAlignment="1" applyProtection="1">
      <alignment horizontal="right" vertical="center" wrapText="1" readingOrder="2"/>
      <protection locked="0"/>
    </xf>
    <xf numFmtId="0" fontId="22" fillId="0" borderId="52" xfId="0" applyFont="1" applyBorder="1" applyAlignment="1" applyProtection="1">
      <alignment horizontal="right" vertical="center" wrapText="1" readingOrder="2"/>
      <protection locked="0"/>
    </xf>
    <xf numFmtId="0" fontId="38" fillId="0" borderId="2" xfId="0" applyFont="1" applyFill="1" applyBorder="1" applyAlignment="1">
      <alignment horizontal="right" vertical="center" wrapText="1"/>
    </xf>
    <xf numFmtId="0" fontId="37" fillId="0" borderId="3" xfId="0" applyFont="1" applyFill="1" applyBorder="1" applyAlignment="1">
      <alignment horizontal="right" vertical="center" wrapText="1"/>
    </xf>
    <xf numFmtId="0" fontId="37" fillId="0" borderId="5" xfId="0" applyFont="1" applyFill="1" applyBorder="1" applyAlignment="1">
      <alignment horizontal="right" vertical="center" wrapText="1"/>
    </xf>
    <xf numFmtId="0" fontId="22" fillId="0" borderId="2" xfId="0" applyFont="1" applyBorder="1" applyAlignment="1" applyProtection="1">
      <alignment horizontal="right" vertical="center" wrapText="1" readingOrder="2"/>
      <protection locked="0"/>
    </xf>
    <xf numFmtId="0" fontId="22" fillId="0" borderId="3" xfId="0" applyFont="1" applyBorder="1" applyAlignment="1" applyProtection="1">
      <alignment horizontal="right" vertical="center" wrapText="1" readingOrder="2"/>
      <protection locked="0"/>
    </xf>
    <xf numFmtId="0" fontId="22" fillId="0" borderId="11" xfId="0" applyFont="1" applyBorder="1" applyAlignment="1" applyProtection="1">
      <alignment horizontal="right" vertical="center" wrapText="1" readingOrder="2"/>
      <protection locked="0"/>
    </xf>
    <xf numFmtId="0" fontId="2" fillId="8" borderId="22" xfId="0" applyFont="1" applyFill="1" applyBorder="1" applyAlignment="1">
      <alignment horizontal="right" vertical="center" readingOrder="2"/>
    </xf>
    <xf numFmtId="0" fontId="0" fillId="0" borderId="2" xfId="0" applyBorder="1" applyAlignment="1">
      <alignment vertical="center" wrapText="1" readingOrder="2"/>
    </xf>
    <xf numFmtId="0" fontId="0" fillId="0" borderId="11" xfId="0" applyBorder="1" applyAlignment="1">
      <alignment vertical="center" wrapText="1" readingOrder="2"/>
    </xf>
    <xf numFmtId="3" fontId="0" fillId="0" borderId="2" xfId="0" applyNumberFormat="1" applyBorder="1" applyAlignment="1">
      <alignment horizontal="center" vertical="center" readingOrder="2"/>
    </xf>
    <xf numFmtId="3" fontId="0" fillId="0" borderId="11" xfId="0" applyNumberFormat="1" applyBorder="1" applyAlignment="1">
      <alignment horizontal="center" vertical="center" readingOrder="2"/>
    </xf>
    <xf numFmtId="0" fontId="0" fillId="4" borderId="1" xfId="0" applyFill="1" applyBorder="1" applyAlignment="1">
      <alignment vertical="center" wrapText="1"/>
    </xf>
    <xf numFmtId="0" fontId="0" fillId="0" borderId="15" xfId="0" applyBorder="1" applyAlignment="1">
      <alignment horizontal="center"/>
    </xf>
    <xf numFmtId="0" fontId="0" fillId="0" borderId="20" xfId="0" applyBorder="1" applyAlignment="1">
      <alignment horizontal="center"/>
    </xf>
    <xf numFmtId="0" fontId="81" fillId="4" borderId="15" xfId="0" applyFont="1" applyFill="1" applyBorder="1" applyAlignment="1">
      <alignment horizontal="right" vertical="center" wrapText="1" readingOrder="2"/>
    </xf>
    <xf numFmtId="0" fontId="81" fillId="4" borderId="20" xfId="0" applyFont="1" applyFill="1" applyBorder="1" applyAlignment="1">
      <alignment horizontal="right" vertical="center" wrapText="1" readingOrder="2"/>
    </xf>
    <xf numFmtId="0" fontId="0" fillId="4" borderId="2" xfId="0" applyFill="1" applyBorder="1" applyAlignment="1">
      <alignment horizontal="center" vertical="center" wrapText="1" readingOrder="2"/>
    </xf>
    <xf numFmtId="0" fontId="0" fillId="4" borderId="11" xfId="0" applyFill="1" applyBorder="1" applyAlignment="1">
      <alignment horizontal="center" vertical="center" wrapText="1" readingOrder="2"/>
    </xf>
    <xf numFmtId="0" fontId="0" fillId="4" borderId="2" xfId="0" applyFill="1" applyBorder="1" applyAlignment="1">
      <alignment horizontal="right" vertical="center" wrapText="1" readingOrder="2"/>
    </xf>
    <xf numFmtId="0" fontId="0" fillId="4" borderId="11" xfId="0" applyFill="1" applyBorder="1" applyAlignment="1">
      <alignment horizontal="right" vertical="center" wrapText="1" readingOrder="2"/>
    </xf>
    <xf numFmtId="0" fontId="81" fillId="4" borderId="1" xfId="0" applyFont="1" applyFill="1" applyBorder="1" applyAlignment="1">
      <alignment horizontal="center" vertical="center" wrapText="1" readingOrder="2"/>
    </xf>
    <xf numFmtId="0" fontId="0" fillId="0" borderId="3" xfId="0" applyBorder="1" applyAlignment="1">
      <alignment horizontal="center" vertical="center"/>
    </xf>
    <xf numFmtId="0" fontId="81" fillId="4" borderId="2" xfId="0" applyFont="1" applyFill="1" applyBorder="1" applyAlignment="1">
      <alignment horizontal="center" vertical="center" wrapText="1" readingOrder="2"/>
    </xf>
    <xf numFmtId="0" fontId="81" fillId="4" borderId="11" xfId="0" applyFont="1" applyFill="1" applyBorder="1" applyAlignment="1">
      <alignment horizontal="center" vertical="center" wrapText="1" readingOrder="2"/>
    </xf>
    <xf numFmtId="0" fontId="0" fillId="0" borderId="2" xfId="0" applyBorder="1" applyAlignment="1">
      <alignment horizontal="right" wrapText="1"/>
    </xf>
    <xf numFmtId="0" fontId="0" fillId="0" borderId="11" xfId="0" applyBorder="1" applyAlignment="1">
      <alignment horizontal="right" wrapText="1"/>
    </xf>
    <xf numFmtId="0" fontId="0" fillId="0" borderId="2" xfId="0" applyBorder="1" applyAlignment="1">
      <alignment horizontal="center" vertical="center" readingOrder="2"/>
    </xf>
    <xf numFmtId="0" fontId="0" fillId="0" borderId="11" xfId="0" applyBorder="1" applyAlignment="1">
      <alignment horizontal="center" vertical="center" readingOrder="2"/>
    </xf>
    <xf numFmtId="0" fontId="81" fillId="4" borderId="2" xfId="0" applyFont="1" applyFill="1" applyBorder="1" applyAlignment="1">
      <alignment vertical="center" wrapText="1" readingOrder="2"/>
    </xf>
    <xf numFmtId="0" fontId="0" fillId="0" borderId="2" xfId="0" applyBorder="1" applyAlignment="1">
      <alignment horizontal="right" vertical="top" wrapText="1"/>
    </xf>
    <xf numFmtId="0" fontId="0" fillId="0" borderId="11" xfId="0" applyBorder="1" applyAlignment="1">
      <alignment horizontal="right" vertical="top" wrapText="1"/>
    </xf>
    <xf numFmtId="164" fontId="3" fillId="0" borderId="7" xfId="0" applyNumberFormat="1" applyFont="1" applyFill="1" applyBorder="1" applyAlignment="1">
      <alignment horizontal="right" vertical="center" readingOrder="2"/>
    </xf>
    <xf numFmtId="164" fontId="3" fillId="0" borderId="26" xfId="0" applyNumberFormat="1" applyFont="1" applyFill="1" applyBorder="1" applyAlignment="1">
      <alignment horizontal="right" vertical="center" readingOrder="2"/>
    </xf>
    <xf numFmtId="0" fontId="24" fillId="0" borderId="57" xfId="1" applyNumberFormat="1" applyFont="1" applyFill="1" applyBorder="1" applyAlignment="1">
      <alignment horizontal="center" vertical="center"/>
    </xf>
    <xf numFmtId="0" fontId="24" fillId="0" borderId="34" xfId="1" applyNumberFormat="1" applyFont="1" applyFill="1" applyBorder="1" applyAlignment="1">
      <alignment horizontal="center" vertical="center"/>
    </xf>
    <xf numFmtId="0" fontId="12" fillId="0" borderId="19" xfId="0" applyFont="1" applyFill="1" applyBorder="1" applyAlignment="1">
      <alignment horizontal="right" vertical="center" wrapText="1" readingOrder="2"/>
    </xf>
    <xf numFmtId="0" fontId="12" fillId="0" borderId="4" xfId="0" applyFont="1" applyFill="1" applyBorder="1" applyAlignment="1">
      <alignment horizontal="right" vertical="center" wrapText="1" readingOrder="2"/>
    </xf>
    <xf numFmtId="0" fontId="12" fillId="0" borderId="10" xfId="0" applyFont="1" applyFill="1" applyBorder="1" applyAlignment="1">
      <alignment horizontal="right" vertical="center" wrapText="1" readingOrder="2"/>
    </xf>
    <xf numFmtId="0" fontId="12" fillId="0" borderId="17" xfId="0" applyFont="1" applyFill="1" applyBorder="1" applyAlignment="1">
      <alignment horizontal="right" vertical="center" wrapText="1" readingOrder="2"/>
    </xf>
    <xf numFmtId="0" fontId="12" fillId="0" borderId="0" xfId="0" applyFont="1" applyFill="1" applyBorder="1" applyAlignment="1">
      <alignment horizontal="right" vertical="center" wrapText="1" readingOrder="2"/>
    </xf>
    <xf numFmtId="0" fontId="12" fillId="0" borderId="18" xfId="0" applyFont="1" applyFill="1" applyBorder="1" applyAlignment="1">
      <alignment horizontal="right" vertical="center" wrapText="1" readingOrder="2"/>
    </xf>
    <xf numFmtId="0" fontId="3" fillId="0" borderId="43" xfId="0" applyNumberFormat="1" applyFont="1" applyFill="1" applyBorder="1" applyAlignment="1">
      <alignment horizontal="right" vertical="center" readingOrder="2"/>
    </xf>
    <xf numFmtId="0" fontId="51" fillId="0" borderId="1" xfId="0" applyFont="1" applyFill="1" applyBorder="1" applyAlignment="1">
      <alignment horizontal="right" vertical="center" wrapText="1"/>
    </xf>
    <xf numFmtId="9" fontId="35" fillId="0" borderId="2" xfId="0" applyNumberFormat="1" applyFont="1" applyBorder="1" applyAlignment="1">
      <alignment horizontal="center" vertical="center" wrapText="1"/>
    </xf>
    <xf numFmtId="0" fontId="35" fillId="0" borderId="11" xfId="0" applyFont="1" applyBorder="1" applyAlignment="1">
      <alignment horizontal="center" vertical="center" wrapText="1"/>
    </xf>
    <xf numFmtId="0" fontId="17" fillId="0" borderId="2" xfId="0" applyFont="1" applyBorder="1" applyAlignment="1" applyProtection="1">
      <alignment horizontal="right" vertical="center" wrapText="1" readingOrder="2"/>
      <protection locked="0"/>
    </xf>
    <xf numFmtId="0" fontId="17" fillId="0" borderId="3" xfId="0" applyFont="1" applyBorder="1" applyAlignment="1" applyProtection="1">
      <alignment horizontal="right" vertical="center" wrapText="1" readingOrder="2"/>
      <protection locked="0"/>
    </xf>
    <xf numFmtId="0" fontId="17" fillId="0" borderId="11" xfId="0" applyFont="1" applyBorder="1" applyAlignment="1" applyProtection="1">
      <alignment horizontal="right" vertical="center" wrapText="1" readingOrder="2"/>
      <protection locked="0"/>
    </xf>
    <xf numFmtId="0" fontId="17" fillId="0" borderId="11" xfId="0" applyFont="1" applyBorder="1" applyAlignment="1" applyProtection="1">
      <alignment horizontal="right" vertical="top" wrapText="1" readingOrder="2"/>
      <protection locked="0"/>
    </xf>
    <xf numFmtId="0" fontId="11" fillId="8" borderId="29" xfId="0" applyFont="1" applyFill="1" applyBorder="1" applyAlignment="1">
      <alignment horizontal="center" vertical="center"/>
    </xf>
    <xf numFmtId="0" fontId="11" fillId="8" borderId="30" xfId="0" applyFont="1" applyFill="1" applyBorder="1" applyAlignment="1">
      <alignment horizontal="center" vertical="center"/>
    </xf>
    <xf numFmtId="166" fontId="50" fillId="0" borderId="14" xfId="1" applyNumberFormat="1" applyFont="1" applyBorder="1" applyAlignment="1">
      <alignment horizontal="right" vertical="center" readingOrder="2"/>
    </xf>
    <xf numFmtId="166" fontId="50" fillId="0" borderId="15" xfId="1" applyNumberFormat="1" applyFont="1" applyBorder="1" applyAlignment="1">
      <alignment horizontal="right" vertical="center" readingOrder="2"/>
    </xf>
    <xf numFmtId="166" fontId="50" fillId="0" borderId="16" xfId="1" applyNumberFormat="1" applyFont="1" applyBorder="1" applyAlignment="1">
      <alignment horizontal="right" vertical="center" readingOrder="2"/>
    </xf>
    <xf numFmtId="0" fontId="6" fillId="0" borderId="2" xfId="0" applyFont="1" applyFill="1" applyBorder="1" applyAlignment="1">
      <alignment horizontal="right" vertical="center"/>
    </xf>
    <xf numFmtId="0" fontId="6" fillId="0" borderId="3" xfId="0" applyFont="1" applyFill="1" applyBorder="1" applyAlignment="1">
      <alignment horizontal="right" vertical="center"/>
    </xf>
    <xf numFmtId="0" fontId="6" fillId="0" borderId="5" xfId="0" applyFont="1" applyFill="1" applyBorder="1" applyAlignment="1">
      <alignment horizontal="right" vertical="center"/>
    </xf>
    <xf numFmtId="0" fontId="17" fillId="8" borderId="17" xfId="0" applyFont="1" applyFill="1" applyBorder="1" applyAlignment="1" applyProtection="1">
      <alignment horizontal="right" vertical="center" wrapText="1" readingOrder="2"/>
      <protection locked="0"/>
    </xf>
    <xf numFmtId="0" fontId="17" fillId="8" borderId="0" xfId="0" applyFont="1" applyFill="1" applyBorder="1" applyAlignment="1" applyProtection="1">
      <alignment horizontal="right" vertical="center" wrapText="1" readingOrder="2"/>
      <protection locked="0"/>
    </xf>
    <xf numFmtId="0" fontId="17" fillId="8" borderId="18" xfId="0" applyFont="1" applyFill="1" applyBorder="1" applyAlignment="1" applyProtection="1">
      <alignment horizontal="right" vertical="center" wrapText="1" readingOrder="2"/>
      <protection locked="0"/>
    </xf>
    <xf numFmtId="0" fontId="17" fillId="8" borderId="2" xfId="0" applyFont="1" applyFill="1" applyBorder="1" applyAlignment="1" applyProtection="1">
      <alignment horizontal="right" vertical="center" wrapText="1" readingOrder="2"/>
      <protection locked="0"/>
    </xf>
    <xf numFmtId="0" fontId="17" fillId="8" borderId="3" xfId="0" applyFont="1" applyFill="1" applyBorder="1" applyAlignment="1" applyProtection="1">
      <alignment horizontal="right" vertical="center" wrapText="1" readingOrder="2"/>
      <protection locked="0"/>
    </xf>
    <xf numFmtId="0" fontId="17" fillId="8" borderId="11" xfId="0" applyFont="1" applyFill="1" applyBorder="1" applyAlignment="1" applyProtection="1">
      <alignment horizontal="right" vertical="center" wrapText="1" readingOrder="2"/>
      <protection locked="0"/>
    </xf>
    <xf numFmtId="0" fontId="46" fillId="0" borderId="2" xfId="0" applyFont="1" applyFill="1" applyBorder="1" applyAlignment="1">
      <alignment horizontal="right" vertical="center"/>
    </xf>
    <xf numFmtId="0" fontId="46" fillId="0" borderId="3" xfId="0" applyFont="1" applyFill="1" applyBorder="1" applyAlignment="1">
      <alignment horizontal="right" vertical="center"/>
    </xf>
    <xf numFmtId="0" fontId="46" fillId="0" borderId="5" xfId="0" applyFont="1" applyFill="1" applyBorder="1" applyAlignment="1">
      <alignment horizontal="right" vertical="center"/>
    </xf>
    <xf numFmtId="0" fontId="67" fillId="0" borderId="6" xfId="0" applyFont="1" applyFill="1" applyBorder="1" applyAlignment="1">
      <alignment horizontal="center" vertical="center" readingOrder="2"/>
    </xf>
    <xf numFmtId="0" fontId="67" fillId="0" borderId="7" xfId="0" applyFont="1" applyFill="1" applyBorder="1" applyAlignment="1">
      <alignment horizontal="center" vertical="center" readingOrder="2"/>
    </xf>
    <xf numFmtId="0" fontId="67" fillId="0" borderId="8" xfId="0" applyFont="1" applyFill="1" applyBorder="1" applyAlignment="1">
      <alignment horizontal="center" vertical="center" readingOrder="2"/>
    </xf>
    <xf numFmtId="166" fontId="23" fillId="0" borderId="5" xfId="1" applyNumberFormat="1" applyFont="1" applyFill="1" applyBorder="1" applyAlignment="1">
      <alignment horizontal="center" vertical="center"/>
    </xf>
    <xf numFmtId="3" fontId="49" fillId="0" borderId="45" xfId="1" applyNumberFormat="1" applyFont="1" applyFill="1" applyBorder="1" applyAlignment="1">
      <alignment horizontal="center" vertical="center"/>
    </xf>
    <xf numFmtId="3" fontId="49" fillId="0" borderId="26" xfId="1" applyNumberFormat="1" applyFont="1" applyFill="1" applyBorder="1" applyAlignment="1">
      <alignment horizontal="center" vertical="center"/>
    </xf>
    <xf numFmtId="9" fontId="49" fillId="0" borderId="47" xfId="1" applyNumberFormat="1" applyFont="1" applyFill="1" applyBorder="1" applyAlignment="1">
      <alignment horizontal="center" vertical="center"/>
    </xf>
    <xf numFmtId="9" fontId="49" fillId="0" borderId="8" xfId="1" applyNumberFormat="1" applyFont="1" applyFill="1" applyBorder="1" applyAlignment="1">
      <alignment horizontal="center" vertical="center"/>
    </xf>
    <xf numFmtId="9" fontId="35" fillId="0" borderId="11" xfId="0" applyNumberFormat="1" applyFont="1" applyBorder="1" applyAlignment="1">
      <alignment horizontal="center" vertical="center" wrapText="1"/>
    </xf>
    <xf numFmtId="0" fontId="35" fillId="0" borderId="1" xfId="0" applyFont="1" applyBorder="1" applyAlignment="1">
      <alignment horizontal="right" vertical="center" wrapText="1"/>
    </xf>
    <xf numFmtId="0" fontId="24" fillId="0" borderId="1" xfId="1" applyNumberFormat="1" applyFont="1" applyFill="1" applyBorder="1" applyAlignment="1">
      <alignment horizontal="center" vertical="center"/>
    </xf>
    <xf numFmtId="167" fontId="24" fillId="0" borderId="7" xfId="1" applyNumberFormat="1" applyFont="1" applyFill="1" applyBorder="1" applyAlignment="1">
      <alignment horizontal="center" vertical="center"/>
    </xf>
    <xf numFmtId="0" fontId="17" fillId="0" borderId="1" xfId="0" applyFont="1" applyBorder="1" applyAlignment="1" applyProtection="1">
      <alignment horizontal="right" vertical="top" wrapText="1" readingOrder="2"/>
      <protection locked="0"/>
    </xf>
    <xf numFmtId="10" fontId="24" fillId="0" borderId="14" xfId="1" applyNumberFormat="1" applyFont="1" applyFill="1" applyBorder="1" applyAlignment="1">
      <alignment horizontal="center" vertical="center"/>
    </xf>
    <xf numFmtId="10" fontId="24" fillId="0" borderId="16" xfId="1" applyNumberFormat="1" applyFont="1" applyFill="1" applyBorder="1" applyAlignment="1">
      <alignment horizontal="center" vertical="center"/>
    </xf>
    <xf numFmtId="167" fontId="24" fillId="0" borderId="2" xfId="1" applyNumberFormat="1" applyFont="1" applyFill="1" applyBorder="1" applyAlignment="1">
      <alignment horizontal="center" vertical="center"/>
    </xf>
    <xf numFmtId="167" fontId="24" fillId="0" borderId="11" xfId="1" applyNumberFormat="1" applyFont="1" applyFill="1" applyBorder="1" applyAlignment="1">
      <alignment horizontal="center" vertical="center"/>
    </xf>
    <xf numFmtId="0" fontId="24" fillId="0" borderId="1" xfId="0" applyNumberFormat="1" applyFont="1" applyFill="1" applyBorder="1" applyAlignment="1">
      <alignment horizontal="center" vertical="center"/>
    </xf>
    <xf numFmtId="0" fontId="2" fillId="2" borderId="7" xfId="0" applyFont="1" applyFill="1" applyBorder="1" applyAlignment="1">
      <alignment horizontal="right" vertical="center" readingOrder="2"/>
    </xf>
    <xf numFmtId="0" fontId="2" fillId="2" borderId="8" xfId="0" applyFont="1" applyFill="1" applyBorder="1" applyAlignment="1">
      <alignment horizontal="right" vertical="center" readingOrder="2"/>
    </xf>
    <xf numFmtId="0" fontId="34" fillId="4" borderId="38" xfId="0" applyFont="1" applyFill="1" applyBorder="1" applyAlignment="1">
      <alignment horizontal="right" vertical="center" readingOrder="2"/>
    </xf>
    <xf numFmtId="0" fontId="34" fillId="4" borderId="39" xfId="0" applyFont="1" applyFill="1" applyBorder="1" applyAlignment="1">
      <alignment horizontal="right" vertical="center" readingOrder="2"/>
    </xf>
    <xf numFmtId="0" fontId="34" fillId="4" borderId="63" xfId="0" applyFont="1" applyFill="1" applyBorder="1" applyAlignment="1">
      <alignment horizontal="right" vertical="center" readingOrder="2"/>
    </xf>
    <xf numFmtId="0" fontId="34" fillId="4" borderId="2" xfId="0" applyFont="1" applyFill="1" applyBorder="1" applyAlignment="1">
      <alignment horizontal="right" vertical="center" readingOrder="2"/>
    </xf>
    <xf numFmtId="0" fontId="34" fillId="4" borderId="3" xfId="0" applyFont="1" applyFill="1" applyBorder="1" applyAlignment="1">
      <alignment horizontal="right" vertical="center" readingOrder="2"/>
    </xf>
    <xf numFmtId="0" fontId="34" fillId="4" borderId="11" xfId="0" applyFont="1" applyFill="1" applyBorder="1" applyAlignment="1">
      <alignment horizontal="right" vertical="center" readingOrder="2"/>
    </xf>
    <xf numFmtId="0" fontId="34" fillId="4" borderId="45" xfId="0" applyFont="1" applyFill="1" applyBorder="1" applyAlignment="1">
      <alignment horizontal="right" vertical="center" readingOrder="2"/>
    </xf>
    <xf numFmtId="0" fontId="34" fillId="4" borderId="7" xfId="0" applyFont="1" applyFill="1" applyBorder="1" applyAlignment="1">
      <alignment horizontal="right" vertical="center" readingOrder="2"/>
    </xf>
    <xf numFmtId="0" fontId="34" fillId="4" borderId="8" xfId="0" applyFont="1" applyFill="1" applyBorder="1" applyAlignment="1">
      <alignment horizontal="right" vertical="center" readingOrder="2"/>
    </xf>
    <xf numFmtId="0" fontId="2" fillId="4" borderId="41" xfId="0" applyFont="1" applyFill="1" applyBorder="1" applyAlignment="1">
      <alignment horizontal="right" vertical="center" readingOrder="2"/>
    </xf>
    <xf numFmtId="0" fontId="2" fillId="4" borderId="15" xfId="0" applyFont="1" applyFill="1" applyBorder="1" applyAlignment="1">
      <alignment horizontal="right" vertical="center" readingOrder="2"/>
    </xf>
    <xf numFmtId="0" fontId="2" fillId="4" borderId="16" xfId="0" applyFont="1" applyFill="1" applyBorder="1" applyAlignment="1">
      <alignment horizontal="right" vertical="center" readingOrder="2"/>
    </xf>
    <xf numFmtId="0" fontId="2" fillId="5" borderId="39" xfId="0" applyFont="1" applyFill="1" applyBorder="1" applyAlignment="1">
      <alignment horizontal="center" vertical="center" readingOrder="2"/>
    </xf>
    <xf numFmtId="0" fontId="2" fillId="5" borderId="63" xfId="0" applyFont="1" applyFill="1" applyBorder="1" applyAlignment="1">
      <alignment horizontal="center" vertical="center" readingOrder="2"/>
    </xf>
    <xf numFmtId="0" fontId="60" fillId="0" borderId="2" xfId="0" applyNumberFormat="1" applyFont="1" applyFill="1" applyBorder="1" applyAlignment="1">
      <alignment horizontal="center" vertical="center" wrapText="1"/>
    </xf>
    <xf numFmtId="0" fontId="60" fillId="0" borderId="5" xfId="0" applyNumberFormat="1" applyFont="1" applyFill="1" applyBorder="1" applyAlignment="1">
      <alignment horizontal="center" vertical="center" wrapText="1"/>
    </xf>
    <xf numFmtId="0" fontId="60" fillId="0" borderId="3" xfId="0" applyNumberFormat="1" applyFont="1" applyFill="1" applyBorder="1" applyAlignment="1">
      <alignment horizontal="center" vertical="center"/>
    </xf>
    <xf numFmtId="0" fontId="60" fillId="0" borderId="5" xfId="0" applyNumberFormat="1" applyFont="1" applyFill="1" applyBorder="1" applyAlignment="1">
      <alignment horizontal="center" vertical="center"/>
    </xf>
    <xf numFmtId="0" fontId="62" fillId="0" borderId="6" xfId="0" applyFont="1" applyFill="1" applyBorder="1" applyAlignment="1">
      <alignment horizontal="center" vertical="center"/>
    </xf>
    <xf numFmtId="0" fontId="62" fillId="0" borderId="26" xfId="0" applyFont="1" applyFill="1" applyBorder="1" applyAlignment="1">
      <alignment horizontal="center" vertical="center"/>
    </xf>
    <xf numFmtId="0" fontId="62" fillId="0" borderId="8" xfId="0" applyFont="1" applyFill="1" applyBorder="1" applyAlignment="1">
      <alignment horizontal="center" vertical="center"/>
    </xf>
    <xf numFmtId="0" fontId="100" fillId="0" borderId="1" xfId="0" applyFont="1" applyFill="1" applyBorder="1" applyAlignment="1">
      <alignment horizontal="right" vertical="center" wrapText="1"/>
    </xf>
    <xf numFmtId="0" fontId="0" fillId="0" borderId="1" xfId="0" applyFill="1" applyBorder="1" applyAlignment="1">
      <alignment horizontal="right" vertical="center" wrapText="1"/>
    </xf>
    <xf numFmtId="0" fontId="62" fillId="0" borderId="2" xfId="0" applyFont="1" applyFill="1" applyBorder="1" applyAlignment="1">
      <alignment horizontal="center" vertical="center"/>
    </xf>
    <xf numFmtId="0" fontId="62" fillId="0" borderId="11" xfId="0" applyFont="1" applyFill="1" applyBorder="1" applyAlignment="1">
      <alignment horizontal="center" vertical="center"/>
    </xf>
    <xf numFmtId="0" fontId="62" fillId="0" borderId="5" xfId="0" applyFont="1" applyFill="1" applyBorder="1" applyAlignment="1">
      <alignment horizontal="center" vertical="center"/>
    </xf>
    <xf numFmtId="0" fontId="60" fillId="0" borderId="1" xfId="0" applyFont="1" applyBorder="1" applyAlignment="1">
      <alignment horizontal="right" vertical="center" wrapText="1"/>
    </xf>
    <xf numFmtId="0" fontId="0" fillId="4" borderId="1" xfId="0" applyFill="1" applyBorder="1" applyAlignment="1">
      <alignment horizontal="right" vertical="center" wrapText="1"/>
    </xf>
    <xf numFmtId="0" fontId="30" fillId="0" borderId="1" xfId="0" applyFont="1" applyBorder="1" applyAlignment="1">
      <alignment horizontal="right" vertical="top" wrapText="1"/>
    </xf>
    <xf numFmtId="0" fontId="0" fillId="0" borderId="1" xfId="0" applyBorder="1" applyAlignment="1">
      <alignment horizontal="right" vertical="top" wrapText="1"/>
    </xf>
    <xf numFmtId="0" fontId="56" fillId="2" borderId="45" xfId="0" applyFont="1" applyFill="1" applyBorder="1" applyAlignment="1">
      <alignment horizontal="right" vertical="center" readingOrder="2"/>
    </xf>
    <xf numFmtId="0" fontId="56" fillId="2" borderId="7" xfId="0" applyFont="1" applyFill="1" applyBorder="1" applyAlignment="1">
      <alignment horizontal="right" vertical="center" readingOrder="2"/>
    </xf>
    <xf numFmtId="0" fontId="56" fillId="2" borderId="8" xfId="0" applyFont="1" applyFill="1" applyBorder="1" applyAlignment="1">
      <alignment horizontal="right" vertical="center" readingOrder="2"/>
    </xf>
    <xf numFmtId="0" fontId="62" fillId="5" borderId="39" xfId="0" applyFont="1" applyFill="1" applyBorder="1" applyAlignment="1">
      <alignment horizontal="center" vertical="center"/>
    </xf>
    <xf numFmtId="0" fontId="62" fillId="5" borderId="63" xfId="0" applyFont="1" applyFill="1" applyBorder="1" applyAlignment="1">
      <alignment horizontal="center" vertical="center"/>
    </xf>
    <xf numFmtId="0" fontId="62" fillId="5" borderId="38" xfId="0" applyFont="1" applyFill="1" applyBorder="1" applyAlignment="1">
      <alignment horizontal="center" vertical="center"/>
    </xf>
    <xf numFmtId="0" fontId="62" fillId="5" borderId="40" xfId="0" applyFont="1" applyFill="1" applyBorder="1" applyAlignment="1">
      <alignment horizontal="center" vertical="center"/>
    </xf>
    <xf numFmtId="0" fontId="56" fillId="2" borderId="36" xfId="0" applyFont="1" applyFill="1" applyBorder="1" applyAlignment="1">
      <alignment horizontal="right" vertical="center" readingOrder="2"/>
    </xf>
    <xf numFmtId="0" fontId="56" fillId="2" borderId="21" xfId="0" applyFont="1" applyFill="1" applyBorder="1" applyAlignment="1">
      <alignment horizontal="right" vertical="center" readingOrder="2"/>
    </xf>
    <xf numFmtId="0" fontId="56" fillId="2" borderId="22" xfId="0" applyFont="1" applyFill="1" applyBorder="1" applyAlignment="1">
      <alignment horizontal="right" vertical="center" readingOrder="2"/>
    </xf>
    <xf numFmtId="0" fontId="56" fillId="5" borderId="39" xfId="0" applyFont="1" applyFill="1" applyBorder="1" applyAlignment="1">
      <alignment horizontal="center" vertical="center" readingOrder="2"/>
    </xf>
    <xf numFmtId="0" fontId="56" fillId="5" borderId="63" xfId="0" applyFont="1" applyFill="1" applyBorder="1" applyAlignment="1">
      <alignment horizontal="center" vertical="center" readingOrder="2"/>
    </xf>
    <xf numFmtId="0" fontId="61" fillId="5" borderId="38" xfId="0" applyFont="1" applyFill="1" applyBorder="1" applyAlignment="1">
      <alignment horizontal="center" vertical="center"/>
    </xf>
    <xf numFmtId="0" fontId="61" fillId="5" borderId="40" xfId="0" applyFont="1" applyFill="1" applyBorder="1" applyAlignment="1">
      <alignment horizontal="center" vertical="center"/>
    </xf>
    <xf numFmtId="0" fontId="30" fillId="0" borderId="1" xfId="0" applyFont="1" applyBorder="1" applyAlignment="1">
      <alignment horizontal="right" vertical="center" wrapText="1"/>
    </xf>
    <xf numFmtId="0" fontId="111" fillId="0" borderId="14" xfId="0" applyNumberFormat="1" applyFont="1" applyFill="1" applyBorder="1" applyAlignment="1">
      <alignment horizontal="center" vertical="center" wrapText="1"/>
    </xf>
    <xf numFmtId="0" fontId="111" fillId="0" borderId="16" xfId="0" applyNumberFormat="1" applyFont="1" applyFill="1" applyBorder="1" applyAlignment="1">
      <alignment horizontal="center" vertical="center" wrapText="1"/>
    </xf>
    <xf numFmtId="0" fontId="111" fillId="0" borderId="17" xfId="0" applyNumberFormat="1" applyFont="1" applyFill="1" applyBorder="1" applyAlignment="1">
      <alignment horizontal="center" vertical="center" wrapText="1"/>
    </xf>
    <xf numFmtId="0" fontId="111" fillId="0" borderId="18" xfId="0" applyNumberFormat="1" applyFont="1" applyFill="1" applyBorder="1" applyAlignment="1">
      <alignment horizontal="center" vertical="center" wrapText="1"/>
    </xf>
    <xf numFmtId="0" fontId="111" fillId="0" borderId="19" xfId="0" applyNumberFormat="1" applyFont="1" applyFill="1" applyBorder="1" applyAlignment="1">
      <alignment horizontal="center" vertical="center" wrapText="1"/>
    </xf>
    <xf numFmtId="0" fontId="111" fillId="0" borderId="10" xfId="0" applyNumberFormat="1" applyFont="1" applyFill="1" applyBorder="1" applyAlignment="1">
      <alignment horizontal="center" vertical="center" wrapText="1"/>
    </xf>
    <xf numFmtId="0" fontId="30" fillId="0" borderId="2" xfId="0" applyFont="1" applyBorder="1" applyAlignment="1">
      <alignment horizontal="right" vertical="center" wrapText="1"/>
    </xf>
    <xf numFmtId="0" fontId="30" fillId="0" borderId="11" xfId="0" applyFont="1" applyBorder="1" applyAlignment="1">
      <alignment horizontal="right" vertical="center" wrapText="1"/>
    </xf>
    <xf numFmtId="0" fontId="56" fillId="4" borderId="2" xfId="0" applyFont="1" applyFill="1" applyBorder="1" applyAlignment="1">
      <alignment horizontal="right" vertical="center" readingOrder="2"/>
    </xf>
    <xf numFmtId="0" fontId="56" fillId="4" borderId="3" xfId="0" applyFont="1" applyFill="1" applyBorder="1" applyAlignment="1">
      <alignment horizontal="right" vertical="center" readingOrder="2"/>
    </xf>
    <xf numFmtId="0" fontId="56" fillId="4" borderId="11" xfId="0" applyFont="1" applyFill="1" applyBorder="1" applyAlignment="1">
      <alignment horizontal="right" vertical="center" readingOrder="2"/>
    </xf>
    <xf numFmtId="0" fontId="60" fillId="0" borderId="2" xfId="0" applyFont="1" applyFill="1" applyBorder="1" applyAlignment="1">
      <alignment horizontal="center" vertical="center"/>
    </xf>
    <xf numFmtId="0" fontId="60" fillId="0" borderId="5" xfId="0" applyFont="1" applyFill="1" applyBorder="1" applyAlignment="1">
      <alignment horizontal="center" vertical="center"/>
    </xf>
    <xf numFmtId="0" fontId="60" fillId="0" borderId="29" xfId="0" applyFont="1" applyBorder="1" applyAlignment="1">
      <alignment horizontal="center" vertical="center"/>
    </xf>
    <xf numFmtId="0" fontId="60" fillId="0" borderId="31" xfId="0" applyFont="1" applyBorder="1" applyAlignment="1">
      <alignment horizontal="center" vertical="center"/>
    </xf>
    <xf numFmtId="0" fontId="60" fillId="0" borderId="20" xfId="0" applyFont="1" applyBorder="1" applyAlignment="1">
      <alignment horizontal="right" vertical="center" wrapText="1"/>
    </xf>
    <xf numFmtId="0" fontId="60" fillId="0" borderId="28" xfId="0" applyFont="1" applyBorder="1" applyAlignment="1">
      <alignment horizontal="right" vertical="center" wrapText="1"/>
    </xf>
    <xf numFmtId="0" fontId="60" fillId="0" borderId="84" xfId="0" applyFont="1" applyBorder="1" applyAlignment="1">
      <alignment horizontal="right" vertical="center" wrapText="1"/>
    </xf>
    <xf numFmtId="0" fontId="62" fillId="5" borderId="2" xfId="0" applyFont="1" applyFill="1" applyBorder="1" applyAlignment="1">
      <alignment horizontal="center" vertical="center"/>
    </xf>
    <xf numFmtId="0" fontId="62" fillId="5" borderId="5" xfId="0" applyFont="1" applyFill="1" applyBorder="1" applyAlignment="1">
      <alignment horizontal="center" vertical="center"/>
    </xf>
    <xf numFmtId="0" fontId="60" fillId="0" borderId="2" xfId="0" applyFont="1" applyBorder="1" applyAlignment="1">
      <alignment horizontal="center" vertical="center"/>
    </xf>
    <xf numFmtId="0" fontId="60" fillId="0" borderId="5" xfId="0" applyFont="1" applyBorder="1" applyAlignment="1">
      <alignment horizontal="center" vertical="center"/>
    </xf>
    <xf numFmtId="0" fontId="56" fillId="8" borderId="33" xfId="0" applyFont="1" applyFill="1" applyBorder="1" applyAlignment="1">
      <alignment horizontal="right" vertical="center" readingOrder="2"/>
    </xf>
    <xf numFmtId="0" fontId="56" fillId="8" borderId="34" xfId="0" applyFont="1" applyFill="1" applyBorder="1" applyAlignment="1">
      <alignment horizontal="right" vertical="center" readingOrder="2"/>
    </xf>
    <xf numFmtId="0" fontId="62" fillId="8" borderId="38" xfId="0" applyFont="1" applyFill="1" applyBorder="1" applyAlignment="1">
      <alignment horizontal="center" vertical="center"/>
    </xf>
    <xf numFmtId="0" fontId="62" fillId="8" borderId="40" xfId="0" applyFont="1" applyFill="1" applyBorder="1" applyAlignment="1">
      <alignment horizontal="center" vertical="center"/>
    </xf>
    <xf numFmtId="166" fontId="60" fillId="8" borderId="56" xfId="1" applyNumberFormat="1" applyFont="1" applyFill="1" applyBorder="1" applyAlignment="1">
      <alignment horizontal="center" vertical="center"/>
    </xf>
    <xf numFmtId="166" fontId="60" fillId="8" borderId="5" xfId="1" applyNumberFormat="1" applyFont="1" applyFill="1" applyBorder="1" applyAlignment="1">
      <alignment horizontal="center" vertical="center"/>
    </xf>
    <xf numFmtId="0" fontId="62" fillId="5" borderId="38" xfId="0" applyFont="1" applyFill="1" applyBorder="1" applyAlignment="1">
      <alignment horizontal="center" vertical="center" readingOrder="2"/>
    </xf>
    <xf numFmtId="0" fontId="62" fillId="5" borderId="40" xfId="0" applyFont="1" applyFill="1" applyBorder="1" applyAlignment="1">
      <alignment horizontal="center" vertical="center" readingOrder="2"/>
    </xf>
    <xf numFmtId="9" fontId="60" fillId="0" borderId="2" xfId="0" applyNumberFormat="1" applyFont="1" applyBorder="1" applyAlignment="1">
      <alignment horizontal="center" vertical="center"/>
    </xf>
    <xf numFmtId="0" fontId="56" fillId="8" borderId="21" xfId="0" applyFont="1" applyFill="1" applyBorder="1" applyAlignment="1">
      <alignment horizontal="right" vertical="center" readingOrder="2"/>
    </xf>
    <xf numFmtId="0" fontId="56" fillId="8" borderId="22" xfId="0" applyFont="1" applyFill="1" applyBorder="1" applyAlignment="1">
      <alignment horizontal="right" vertical="center" readingOrder="2"/>
    </xf>
    <xf numFmtId="0" fontId="62" fillId="8" borderId="39" xfId="0" applyFont="1" applyFill="1" applyBorder="1" applyAlignment="1">
      <alignment horizontal="center" vertical="center"/>
    </xf>
    <xf numFmtId="0" fontId="62" fillId="8" borderId="63" xfId="0" applyFont="1" applyFill="1" applyBorder="1" applyAlignment="1">
      <alignment horizontal="center" vertical="center"/>
    </xf>
    <xf numFmtId="0" fontId="62" fillId="8" borderId="38" xfId="0" applyFont="1" applyFill="1" applyBorder="1" applyAlignment="1">
      <alignment horizontal="center" vertical="center" wrapText="1"/>
    </xf>
    <xf numFmtId="0" fontId="62" fillId="8" borderId="40" xfId="0" applyFont="1" applyFill="1" applyBorder="1" applyAlignment="1">
      <alignment horizontal="center" vertical="center" wrapText="1"/>
    </xf>
    <xf numFmtId="166" fontId="60" fillId="8" borderId="2" xfId="1" applyNumberFormat="1" applyFont="1" applyFill="1" applyBorder="1" applyAlignment="1">
      <alignment horizontal="center" vertical="center"/>
    </xf>
    <xf numFmtId="166" fontId="60" fillId="8" borderId="11" xfId="1" applyNumberFormat="1" applyFont="1" applyFill="1" applyBorder="1" applyAlignment="1">
      <alignment horizontal="center" vertical="center"/>
    </xf>
    <xf numFmtId="10" fontId="60" fillId="8" borderId="2" xfId="1" applyNumberFormat="1" applyFont="1" applyFill="1" applyBorder="1" applyAlignment="1">
      <alignment horizontal="center" vertical="center"/>
    </xf>
    <xf numFmtId="10" fontId="60" fillId="8" borderId="11" xfId="1" applyNumberFormat="1" applyFont="1" applyFill="1" applyBorder="1" applyAlignment="1">
      <alignment horizontal="center" vertical="center"/>
    </xf>
    <xf numFmtId="0" fontId="62" fillId="2" borderId="7" xfId="0" applyFont="1" applyFill="1" applyBorder="1" applyAlignment="1">
      <alignment horizontal="right" vertical="center" readingOrder="2"/>
    </xf>
    <xf numFmtId="0" fontId="62" fillId="2" borderId="8" xfId="0" applyFont="1" applyFill="1" applyBorder="1" applyAlignment="1">
      <alignment horizontal="right" vertical="center" readingOrder="2"/>
    </xf>
    <xf numFmtId="0" fontId="60" fillId="0" borderId="105" xfId="0" applyFont="1" applyBorder="1" applyAlignment="1">
      <alignment horizontal="center" vertical="center"/>
    </xf>
    <xf numFmtId="0" fontId="60" fillId="0" borderId="28" xfId="0" applyFont="1" applyBorder="1" applyAlignment="1">
      <alignment horizontal="center" vertical="center"/>
    </xf>
    <xf numFmtId="166" fontId="60" fillId="8" borderId="14" xfId="1" applyNumberFormat="1" applyFont="1" applyFill="1" applyBorder="1" applyAlignment="1">
      <alignment horizontal="right" vertical="center" readingOrder="2"/>
    </xf>
    <xf numFmtId="166" fontId="60" fillId="8" borderId="15" xfId="1" applyNumberFormat="1" applyFont="1" applyFill="1" applyBorder="1" applyAlignment="1">
      <alignment horizontal="right" vertical="center" readingOrder="2"/>
    </xf>
    <xf numFmtId="166" fontId="60" fillId="8" borderId="16" xfId="1" applyNumberFormat="1" applyFont="1" applyFill="1" applyBorder="1" applyAlignment="1">
      <alignment horizontal="right" vertical="center" readingOrder="2"/>
    </xf>
    <xf numFmtId="0" fontId="59" fillId="0" borderId="2" xfId="0" applyFont="1" applyFill="1" applyBorder="1" applyAlignment="1">
      <alignment horizontal="right" vertical="center"/>
    </xf>
    <xf numFmtId="0" fontId="59" fillId="0" borderId="3" xfId="0" applyFont="1" applyFill="1" applyBorder="1" applyAlignment="1">
      <alignment horizontal="right" vertical="center"/>
    </xf>
    <xf numFmtId="0" fontId="59" fillId="0" borderId="5" xfId="0" applyFont="1" applyFill="1" applyBorder="1" applyAlignment="1">
      <alignment horizontal="right" vertical="center"/>
    </xf>
    <xf numFmtId="0" fontId="54" fillId="7" borderId="21" xfId="0" applyFont="1" applyFill="1" applyBorder="1" applyAlignment="1">
      <alignment horizontal="center" vertical="center" wrapText="1"/>
    </xf>
    <xf numFmtId="0" fontId="54" fillId="7" borderId="27" xfId="0" applyFont="1" applyFill="1" applyBorder="1" applyAlignment="1">
      <alignment horizontal="center" vertical="center" wrapText="1"/>
    </xf>
    <xf numFmtId="0" fontId="58" fillId="0" borderId="2" xfId="0" applyFont="1" applyBorder="1" applyAlignment="1" applyProtection="1">
      <alignment horizontal="right" vertical="center" wrapText="1" readingOrder="2"/>
      <protection locked="0"/>
    </xf>
    <xf numFmtId="0" fontId="58" fillId="0" borderId="3" xfId="0" applyFont="1" applyBorder="1" applyAlignment="1" applyProtection="1">
      <alignment horizontal="right" vertical="center" wrapText="1" readingOrder="2"/>
      <protection locked="0"/>
    </xf>
    <xf numFmtId="0" fontId="58" fillId="0" borderId="11" xfId="0" applyFont="1" applyBorder="1" applyAlignment="1" applyProtection="1">
      <alignment horizontal="right" vertical="center" wrapText="1" readingOrder="2"/>
      <protection locked="0"/>
    </xf>
    <xf numFmtId="0" fontId="58" fillId="0" borderId="51" xfId="0" applyFont="1" applyBorder="1" applyAlignment="1" applyProtection="1">
      <alignment horizontal="right" vertical="center" wrapText="1" readingOrder="2"/>
      <protection locked="0"/>
    </xf>
    <xf numFmtId="0" fontId="58" fillId="0" borderId="49" xfId="0" applyFont="1" applyBorder="1" applyAlignment="1" applyProtection="1">
      <alignment horizontal="right" vertical="center" wrapText="1" readingOrder="2"/>
      <protection locked="0"/>
    </xf>
    <xf numFmtId="0" fontId="58" fillId="0" borderId="52" xfId="0" applyFont="1" applyBorder="1" applyAlignment="1" applyProtection="1">
      <alignment horizontal="right" vertical="center" wrapText="1" readingOrder="2"/>
      <protection locked="0"/>
    </xf>
    <xf numFmtId="0" fontId="57" fillId="0" borderId="20" xfId="0" applyFont="1" applyBorder="1" applyAlignment="1">
      <alignment horizontal="center" vertical="center"/>
    </xf>
    <xf numFmtId="0" fontId="57" fillId="0" borderId="28" xfId="0" applyFont="1" applyBorder="1" applyAlignment="1">
      <alignment horizontal="center" vertical="center"/>
    </xf>
    <xf numFmtId="0" fontId="57" fillId="0" borderId="25" xfId="0" applyFont="1" applyBorder="1" applyAlignment="1">
      <alignment horizontal="center" vertical="center"/>
    </xf>
    <xf numFmtId="0" fontId="54" fillId="0" borderId="1" xfId="0" applyFont="1" applyFill="1" applyBorder="1" applyAlignment="1">
      <alignment horizontal="center" vertical="center"/>
    </xf>
    <xf numFmtId="0" fontId="56" fillId="2" borderId="19" xfId="0" applyFont="1" applyFill="1" applyBorder="1" applyAlignment="1">
      <alignment horizontal="right" vertical="center" readingOrder="2"/>
    </xf>
    <xf numFmtId="0" fontId="56" fillId="2" borderId="4" xfId="0" applyFont="1" applyFill="1" applyBorder="1" applyAlignment="1">
      <alignment horizontal="right" vertical="center" readingOrder="2"/>
    </xf>
    <xf numFmtId="0" fontId="56" fillId="2" borderId="25" xfId="0" applyFont="1" applyFill="1" applyBorder="1" applyAlignment="1">
      <alignment horizontal="right" vertical="center" readingOrder="2"/>
    </xf>
    <xf numFmtId="0" fontId="61" fillId="0" borderId="2" xfId="0" applyFont="1" applyFill="1" applyBorder="1" applyAlignment="1">
      <alignment horizontal="right" vertical="center" wrapText="1" readingOrder="2"/>
    </xf>
    <xf numFmtId="0" fontId="61" fillId="0" borderId="3" xfId="0" applyFont="1" applyFill="1" applyBorder="1" applyAlignment="1">
      <alignment horizontal="right" vertical="center" wrapText="1" readingOrder="2"/>
    </xf>
    <xf numFmtId="0" fontId="61" fillId="0" borderId="11" xfId="0" applyFont="1" applyFill="1" applyBorder="1" applyAlignment="1">
      <alignment horizontal="right" vertical="center" wrapText="1" readingOrder="2"/>
    </xf>
    <xf numFmtId="0" fontId="54" fillId="0" borderId="6" xfId="0" applyFont="1" applyFill="1" applyBorder="1" applyAlignment="1">
      <alignment horizontal="right" vertical="center"/>
    </xf>
    <xf numFmtId="0" fontId="54" fillId="0" borderId="7" xfId="0" applyFont="1" applyFill="1" applyBorder="1" applyAlignment="1">
      <alignment horizontal="right" vertical="center"/>
    </xf>
    <xf numFmtId="0" fontId="54" fillId="0" borderId="8" xfId="0" applyFont="1" applyFill="1" applyBorder="1" applyAlignment="1">
      <alignment horizontal="right" vertical="center"/>
    </xf>
    <xf numFmtId="0" fontId="56" fillId="4" borderId="43" xfId="0" applyFont="1" applyFill="1" applyBorder="1" applyAlignment="1">
      <alignment horizontal="right" vertical="center" readingOrder="2"/>
    </xf>
    <xf numFmtId="0" fontId="56" fillId="4" borderId="5" xfId="0" applyFont="1" applyFill="1" applyBorder="1" applyAlignment="1">
      <alignment horizontal="right" vertical="center" readingOrder="2"/>
    </xf>
    <xf numFmtId="0" fontId="59" fillId="4" borderId="2" xfId="0" applyFont="1" applyFill="1" applyBorder="1" applyAlignment="1">
      <alignment horizontal="right" vertical="center" readingOrder="2"/>
    </xf>
    <xf numFmtId="0" fontId="59" fillId="4" borderId="3" xfId="0" applyFont="1" applyFill="1" applyBorder="1" applyAlignment="1">
      <alignment horizontal="right" vertical="center" readingOrder="2"/>
    </xf>
    <xf numFmtId="0" fontId="59" fillId="4" borderId="11" xfId="0" applyFont="1" applyFill="1" applyBorder="1" applyAlignment="1">
      <alignment horizontal="right" vertical="center" readingOrder="2"/>
    </xf>
    <xf numFmtId="0" fontId="56" fillId="2" borderId="43" xfId="0" applyFont="1" applyFill="1" applyBorder="1" applyAlignment="1">
      <alignment horizontal="right" vertical="center" readingOrder="2"/>
    </xf>
    <xf numFmtId="0" fontId="56" fillId="2" borderId="3" xfId="0" applyFont="1" applyFill="1" applyBorder="1" applyAlignment="1">
      <alignment horizontal="right" vertical="center" readingOrder="2"/>
    </xf>
    <xf numFmtId="0" fontId="56" fillId="2" borderId="5" xfId="0" applyFont="1" applyFill="1" applyBorder="1" applyAlignment="1">
      <alignment horizontal="right" vertical="center" readingOrder="2"/>
    </xf>
    <xf numFmtId="0" fontId="32" fillId="2" borderId="62" xfId="0" applyFont="1" applyFill="1" applyBorder="1" applyAlignment="1">
      <alignment horizontal="right" vertical="center" readingOrder="2"/>
    </xf>
    <xf numFmtId="0" fontId="32" fillId="2" borderId="39" xfId="0" applyFont="1" applyFill="1" applyBorder="1" applyAlignment="1">
      <alignment horizontal="right" vertical="center" readingOrder="2"/>
    </xf>
    <xf numFmtId="0" fontId="32" fillId="2" borderId="40" xfId="0" applyFont="1" applyFill="1" applyBorder="1" applyAlignment="1">
      <alignment horizontal="right" vertical="center" readingOrder="2"/>
    </xf>
    <xf numFmtId="0" fontId="22" fillId="4" borderId="2" xfId="0" applyFont="1" applyFill="1" applyBorder="1" applyAlignment="1">
      <alignment horizontal="right" vertical="center" readingOrder="2"/>
    </xf>
    <xf numFmtId="0" fontId="22" fillId="4" borderId="3" xfId="0" applyFont="1" applyFill="1" applyBorder="1" applyAlignment="1">
      <alignment horizontal="right" vertical="center" readingOrder="2"/>
    </xf>
    <xf numFmtId="0" fontId="22" fillId="4" borderId="11" xfId="0" applyFont="1" applyFill="1" applyBorder="1" applyAlignment="1">
      <alignment horizontal="right" vertical="center" readingOrder="2"/>
    </xf>
    <xf numFmtId="0" fontId="32" fillId="2" borderId="45" xfId="0" applyFont="1" applyFill="1" applyBorder="1" applyAlignment="1">
      <alignment horizontal="right" vertical="center" readingOrder="2"/>
    </xf>
    <xf numFmtId="0" fontId="32" fillId="2" borderId="7" xfId="0" applyFont="1" applyFill="1" applyBorder="1" applyAlignment="1">
      <alignment horizontal="right" vertical="center" readingOrder="2"/>
    </xf>
    <xf numFmtId="0" fontId="32" fillId="2" borderId="8" xfId="0" applyFont="1" applyFill="1" applyBorder="1" applyAlignment="1">
      <alignment horizontal="right" vertical="center" readingOrder="2"/>
    </xf>
    <xf numFmtId="0" fontId="32" fillId="5" borderId="39" xfId="0" applyFont="1" applyFill="1" applyBorder="1" applyAlignment="1">
      <alignment horizontal="center" vertical="center"/>
    </xf>
    <xf numFmtId="0" fontId="32" fillId="5" borderId="63" xfId="0" applyFont="1" applyFill="1" applyBorder="1" applyAlignment="1">
      <alignment horizontal="center" vertical="center"/>
    </xf>
    <xf numFmtId="0" fontId="32" fillId="5" borderId="12" xfId="0" applyFont="1" applyFill="1" applyBorder="1" applyAlignment="1">
      <alignment horizontal="center" vertical="center"/>
    </xf>
    <xf numFmtId="0" fontId="32" fillId="5" borderId="13" xfId="0" applyFont="1" applyFill="1" applyBorder="1" applyAlignment="1">
      <alignment horizontal="center" vertical="center"/>
    </xf>
    <xf numFmtId="0" fontId="32" fillId="4" borderId="45" xfId="0" applyFont="1" applyFill="1" applyBorder="1" applyAlignment="1">
      <alignment horizontal="right" vertical="center" readingOrder="2"/>
    </xf>
    <xf numFmtId="0" fontId="32" fillId="4" borderId="7" xfId="0" applyFont="1" applyFill="1" applyBorder="1" applyAlignment="1">
      <alignment horizontal="right" vertical="center" readingOrder="2"/>
    </xf>
    <xf numFmtId="0" fontId="32" fillId="4" borderId="8" xfId="0" applyFont="1" applyFill="1" applyBorder="1" applyAlignment="1">
      <alignment horizontal="right" vertical="center" readingOrder="2"/>
    </xf>
    <xf numFmtId="0" fontId="32" fillId="0" borderId="1" xfId="0" applyFont="1" applyFill="1" applyBorder="1" applyAlignment="1">
      <alignment horizontal="center" vertical="center"/>
    </xf>
    <xf numFmtId="0" fontId="32" fillId="0" borderId="1" xfId="0" applyNumberFormat="1" applyFont="1" applyFill="1" applyBorder="1" applyAlignment="1">
      <alignment horizontal="center" vertical="center"/>
    </xf>
    <xf numFmtId="0" fontId="32" fillId="0" borderId="2"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23" xfId="0" applyFont="1" applyFill="1" applyBorder="1" applyAlignment="1">
      <alignment horizontal="center" vertical="center"/>
    </xf>
    <xf numFmtId="0" fontId="22" fillId="4" borderId="1" xfId="0" applyFont="1" applyFill="1" applyBorder="1" applyAlignment="1">
      <alignment horizontal="center" vertical="center"/>
    </xf>
    <xf numFmtId="0" fontId="32" fillId="4" borderId="9" xfId="0" applyFont="1" applyFill="1" applyBorder="1" applyAlignment="1">
      <alignment horizontal="center" vertical="center" readingOrder="2"/>
    </xf>
    <xf numFmtId="0" fontId="32" fillId="4" borderId="58" xfId="0" applyFont="1" applyFill="1" applyBorder="1" applyAlignment="1">
      <alignment horizontal="center" vertical="center" readingOrder="2"/>
    </xf>
    <xf numFmtId="0" fontId="32" fillId="4" borderId="12" xfId="0" applyFont="1" applyFill="1" applyBorder="1" applyAlignment="1">
      <alignment horizontal="center" vertical="center" readingOrder="2"/>
    </xf>
    <xf numFmtId="0" fontId="32" fillId="0" borderId="6" xfId="0" applyFont="1" applyFill="1" applyBorder="1" applyAlignment="1">
      <alignment horizontal="center" vertical="center"/>
    </xf>
    <xf numFmtId="0" fontId="32" fillId="0" borderId="8" xfId="0" applyFont="1" applyFill="1" applyBorder="1" applyAlignment="1">
      <alignment horizontal="center" vertical="center"/>
    </xf>
    <xf numFmtId="0" fontId="85" fillId="4" borderId="2" xfId="0" applyFont="1" applyFill="1" applyBorder="1" applyAlignment="1">
      <alignment vertical="top" wrapText="1" readingOrder="2"/>
    </xf>
    <xf numFmtId="0" fontId="85" fillId="4" borderId="11" xfId="0" applyFont="1" applyFill="1" applyBorder="1" applyAlignment="1">
      <alignment vertical="top" wrapText="1" readingOrder="2"/>
    </xf>
    <xf numFmtId="0" fontId="22" fillId="4" borderId="9" xfId="0" applyFont="1" applyFill="1" applyBorder="1" applyAlignment="1">
      <alignment horizontal="center" vertical="center"/>
    </xf>
    <xf numFmtId="0" fontId="22" fillId="4" borderId="58" xfId="0" applyFont="1" applyFill="1" applyBorder="1" applyAlignment="1">
      <alignment horizontal="center" vertical="center"/>
    </xf>
    <xf numFmtId="0" fontId="22" fillId="4" borderId="12" xfId="0" applyFont="1" applyFill="1" applyBorder="1" applyAlignment="1">
      <alignment horizontal="center" vertical="center"/>
    </xf>
    <xf numFmtId="0" fontId="85" fillId="4" borderId="14" xfId="0" applyFont="1" applyFill="1" applyBorder="1" applyAlignment="1">
      <alignment vertical="top" wrapText="1" readingOrder="2"/>
    </xf>
    <xf numFmtId="0" fontId="85" fillId="4" borderId="20" xfId="0" applyFont="1" applyFill="1" applyBorder="1" applyAlignment="1">
      <alignment vertical="top" wrapText="1" readingOrder="2"/>
    </xf>
    <xf numFmtId="0" fontId="85" fillId="4" borderId="17" xfId="0" applyFont="1" applyFill="1" applyBorder="1" applyAlignment="1">
      <alignment vertical="top" wrapText="1" readingOrder="2"/>
    </xf>
    <xf numFmtId="0" fontId="85" fillId="4" borderId="28" xfId="0" applyFont="1" applyFill="1" applyBorder="1" applyAlignment="1">
      <alignment vertical="top" wrapText="1" readingOrder="2"/>
    </xf>
    <xf numFmtId="0" fontId="85" fillId="4" borderId="19" xfId="0" applyFont="1" applyFill="1" applyBorder="1" applyAlignment="1">
      <alignment vertical="top" wrapText="1" readingOrder="2"/>
    </xf>
    <xf numFmtId="0" fontId="85" fillId="4" borderId="25" xfId="0" applyFont="1" applyFill="1" applyBorder="1" applyAlignment="1">
      <alignment vertical="top" wrapText="1" readingOrder="2"/>
    </xf>
    <xf numFmtId="0" fontId="32" fillId="0" borderId="19" xfId="0" applyFont="1" applyFill="1" applyBorder="1" applyAlignment="1">
      <alignment horizontal="center" vertical="center"/>
    </xf>
    <xf numFmtId="0" fontId="32" fillId="0" borderId="10" xfId="0" applyFont="1" applyFill="1" applyBorder="1" applyAlignment="1">
      <alignment horizontal="center" vertical="center"/>
    </xf>
    <xf numFmtId="0" fontId="32" fillId="5" borderId="39" xfId="0" applyFont="1" applyFill="1" applyBorder="1" applyAlignment="1">
      <alignment horizontal="center" vertical="center" readingOrder="2"/>
    </xf>
    <xf numFmtId="0" fontId="32" fillId="5" borderId="63" xfId="0" applyFont="1" applyFill="1" applyBorder="1" applyAlignment="1">
      <alignment horizontal="center" vertical="center" readingOrder="2"/>
    </xf>
    <xf numFmtId="0" fontId="22" fillId="5" borderId="38" xfId="0" applyFont="1" applyFill="1" applyBorder="1" applyAlignment="1">
      <alignment horizontal="center" vertical="center" wrapText="1"/>
    </xf>
    <xf numFmtId="0" fontId="22" fillId="5" borderId="40" xfId="0" applyFont="1" applyFill="1" applyBorder="1" applyAlignment="1">
      <alignment horizontal="center" vertical="center" wrapText="1"/>
    </xf>
    <xf numFmtId="166" fontId="22" fillId="0" borderId="2" xfId="1" applyNumberFormat="1" applyFont="1" applyFill="1" applyBorder="1" applyAlignment="1">
      <alignment horizontal="center" vertical="center"/>
    </xf>
    <xf numFmtId="166" fontId="22" fillId="0" borderId="11" xfId="1" applyNumberFormat="1" applyFont="1" applyFill="1" applyBorder="1" applyAlignment="1">
      <alignment horizontal="center" vertical="center"/>
    </xf>
    <xf numFmtId="9" fontId="22" fillId="0" borderId="1" xfId="0" applyNumberFormat="1" applyFont="1" applyBorder="1" applyAlignment="1">
      <alignment horizontal="center" vertical="center"/>
    </xf>
    <xf numFmtId="0" fontId="22" fillId="0" borderId="1" xfId="0" applyNumberFormat="1" applyFont="1" applyBorder="1" applyAlignment="1">
      <alignment horizontal="center" vertical="center"/>
    </xf>
    <xf numFmtId="0" fontId="22" fillId="0" borderId="20" xfId="0" applyFont="1" applyBorder="1" applyAlignment="1">
      <alignment horizontal="center" vertical="center"/>
    </xf>
    <xf numFmtId="0" fontId="22" fillId="0" borderId="25" xfId="0" applyFont="1" applyBorder="1" applyAlignment="1">
      <alignment horizontal="center" vertical="center"/>
    </xf>
    <xf numFmtId="0" fontId="22" fillId="0" borderId="49" xfId="0" applyFont="1" applyFill="1" applyBorder="1" applyAlignment="1" applyProtection="1">
      <alignment horizontal="right" vertical="center" readingOrder="2"/>
      <protection locked="0"/>
    </xf>
    <xf numFmtId="0" fontId="22" fillId="0" borderId="52" xfId="0" applyFont="1" applyFill="1" applyBorder="1" applyAlignment="1" applyProtection="1">
      <alignment horizontal="right" vertical="center" readingOrder="2"/>
      <protection locked="0"/>
    </xf>
    <xf numFmtId="0" fontId="22" fillId="0" borderId="19" xfId="0" applyFont="1" applyFill="1" applyBorder="1" applyAlignment="1" applyProtection="1">
      <alignment horizontal="right" vertical="center" readingOrder="2"/>
      <protection locked="0"/>
    </xf>
    <xf numFmtId="0" fontId="22" fillId="0" borderId="4" xfId="0" applyFont="1" applyFill="1" applyBorder="1" applyAlignment="1" applyProtection="1">
      <alignment horizontal="right" vertical="center" readingOrder="2"/>
      <protection locked="0"/>
    </xf>
    <xf numFmtId="0" fontId="22" fillId="0" borderId="10" xfId="0" applyFont="1" applyFill="1" applyBorder="1" applyAlignment="1" applyProtection="1">
      <alignment horizontal="right" vertical="center" readingOrder="2"/>
      <protection locked="0"/>
    </xf>
    <xf numFmtId="0" fontId="22" fillId="4" borderId="14" xfId="0" applyFont="1" applyFill="1" applyBorder="1" applyAlignment="1" applyProtection="1">
      <alignment horizontal="right" vertical="center" wrapText="1" readingOrder="2"/>
      <protection locked="0"/>
    </xf>
    <xf numFmtId="0" fontId="22" fillId="4" borderId="15" xfId="0" applyFont="1" applyFill="1" applyBorder="1" applyAlignment="1" applyProtection="1">
      <alignment horizontal="right" vertical="center" wrapText="1" readingOrder="2"/>
      <protection locked="0"/>
    </xf>
    <xf numFmtId="0" fontId="22" fillId="4" borderId="20" xfId="0" applyFont="1" applyFill="1" applyBorder="1" applyAlignment="1" applyProtection="1">
      <alignment horizontal="right" vertical="center" wrapText="1" readingOrder="2"/>
      <protection locked="0"/>
    </xf>
    <xf numFmtId="0" fontId="22" fillId="4" borderId="19" xfId="0" applyFont="1" applyFill="1" applyBorder="1" applyAlignment="1" applyProtection="1">
      <alignment horizontal="right" vertical="center" wrapText="1" readingOrder="2"/>
      <protection locked="0"/>
    </xf>
    <xf numFmtId="0" fontId="22" fillId="4" borderId="4" xfId="0" applyFont="1" applyFill="1" applyBorder="1" applyAlignment="1" applyProtection="1">
      <alignment horizontal="right" vertical="center" wrapText="1" readingOrder="2"/>
      <protection locked="0"/>
    </xf>
    <xf numFmtId="0" fontId="22" fillId="4" borderId="25" xfId="0" applyFont="1" applyFill="1" applyBorder="1" applyAlignment="1" applyProtection="1">
      <alignment horizontal="right" vertical="center" wrapText="1" readingOrder="2"/>
      <protection locked="0"/>
    </xf>
    <xf numFmtId="0" fontId="32" fillId="0" borderId="7"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19"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4" xfId="0" applyFont="1" applyFill="1" applyBorder="1" applyAlignment="1">
      <alignment horizontal="center" vertical="center"/>
    </xf>
    <xf numFmtId="0" fontId="32" fillId="0" borderId="16" xfId="0" applyFont="1" applyFill="1" applyBorder="1" applyAlignment="1">
      <alignment horizontal="center" vertical="center"/>
    </xf>
    <xf numFmtId="0" fontId="32" fillId="2" borderId="52" xfId="0" applyFont="1" applyFill="1" applyBorder="1" applyAlignment="1">
      <alignment horizontal="right" vertical="center" readingOrder="2"/>
    </xf>
    <xf numFmtId="0" fontId="40" fillId="0" borderId="2" xfId="0" applyFont="1" applyBorder="1" applyAlignment="1">
      <alignment vertical="center" wrapText="1"/>
    </xf>
    <xf numFmtId="0" fontId="40" fillId="0" borderId="11" xfId="0" applyFont="1" applyBorder="1" applyAlignment="1">
      <alignment vertical="center" wrapText="1"/>
    </xf>
    <xf numFmtId="0" fontId="3" fillId="5" borderId="37" xfId="0" applyFont="1" applyFill="1" applyBorder="1" applyAlignment="1">
      <alignment horizontal="center" vertical="center"/>
    </xf>
    <xf numFmtId="0" fontId="40" fillId="0" borderId="3" xfId="0" applyFont="1" applyBorder="1" applyAlignment="1">
      <alignment vertical="center" wrapText="1"/>
    </xf>
    <xf numFmtId="9" fontId="23" fillId="0" borderId="1" xfId="1" applyNumberFormat="1" applyFont="1" applyFill="1" applyBorder="1" applyAlignment="1">
      <alignment horizontal="center" vertical="center"/>
    </xf>
    <xf numFmtId="166" fontId="23" fillId="0" borderId="2" xfId="1" applyNumberFormat="1" applyFont="1" applyBorder="1" applyAlignment="1">
      <alignment horizontal="center" vertical="center"/>
    </xf>
    <xf numFmtId="166" fontId="23" fillId="0" borderId="11" xfId="1" applyNumberFormat="1" applyFont="1" applyBorder="1" applyAlignment="1">
      <alignment horizontal="center" vertical="center"/>
    </xf>
    <xf numFmtId="0" fontId="22" fillId="0" borderId="6" xfId="0" applyFont="1" applyFill="1" applyBorder="1" applyAlignment="1" applyProtection="1">
      <alignment horizontal="right" vertical="center" wrapText="1" readingOrder="2"/>
      <protection locked="0"/>
    </xf>
    <xf numFmtId="0" fontId="22" fillId="0" borderId="7" xfId="0" applyFont="1" applyFill="1" applyBorder="1" applyAlignment="1" applyProtection="1">
      <alignment horizontal="right" vertical="center" wrapText="1" readingOrder="2"/>
      <protection locked="0"/>
    </xf>
    <xf numFmtId="0" fontId="22" fillId="0" borderId="26" xfId="0" applyFont="1" applyFill="1" applyBorder="1" applyAlignment="1" applyProtection="1">
      <alignment horizontal="right" vertical="center" wrapText="1" readingOrder="2"/>
      <protection locked="0"/>
    </xf>
    <xf numFmtId="166" fontId="9" fillId="0" borderId="2" xfId="1" applyNumberFormat="1" applyFont="1" applyFill="1" applyBorder="1" applyAlignment="1">
      <alignment horizontal="center" vertical="center" readingOrder="2"/>
    </xf>
    <xf numFmtId="166" fontId="9" fillId="0" borderId="3" xfId="1" applyNumberFormat="1" applyFont="1" applyFill="1" applyBorder="1" applyAlignment="1">
      <alignment horizontal="center" vertical="center" readingOrder="2"/>
    </xf>
    <xf numFmtId="166" fontId="9" fillId="0" borderId="5" xfId="1" applyNumberFormat="1" applyFont="1" applyFill="1" applyBorder="1" applyAlignment="1">
      <alignment horizontal="center" vertical="center" readingOrder="2"/>
    </xf>
    <xf numFmtId="0" fontId="22" fillId="0" borderId="1" xfId="0" applyFont="1" applyFill="1" applyBorder="1" applyAlignment="1" applyProtection="1">
      <alignment horizontal="right" vertical="top" wrapText="1" readingOrder="2"/>
      <protection locked="0"/>
    </xf>
    <xf numFmtId="0" fontId="12" fillId="4" borderId="11" xfId="0" applyFont="1" applyFill="1" applyBorder="1" applyAlignment="1">
      <alignment horizontal="right" vertical="center" wrapText="1" readingOrder="2"/>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3" fillId="4" borderId="32" xfId="0" applyFont="1" applyFill="1" applyBorder="1" applyAlignment="1">
      <alignment horizontal="right" vertical="center" readingOrder="2"/>
    </xf>
    <xf numFmtId="0" fontId="13" fillId="4" borderId="0" xfId="0" applyFont="1" applyFill="1" applyBorder="1" applyAlignment="1">
      <alignment horizontal="right" vertical="center" readingOrder="2"/>
    </xf>
    <xf numFmtId="0" fontId="13" fillId="4" borderId="18" xfId="0" applyFont="1" applyFill="1" applyBorder="1" applyAlignment="1">
      <alignment horizontal="right" vertical="center" readingOrder="2"/>
    </xf>
    <xf numFmtId="0" fontId="6" fillId="0" borderId="10" xfId="0" applyFont="1" applyFill="1" applyBorder="1" applyAlignment="1">
      <alignment horizontal="center" vertical="center"/>
    </xf>
    <xf numFmtId="0" fontId="22" fillId="0" borderId="1" xfId="0" applyFont="1" applyFill="1" applyBorder="1" applyAlignment="1" applyProtection="1">
      <alignment horizontal="right" vertical="center" wrapText="1" readingOrder="2"/>
      <protection locked="0"/>
    </xf>
    <xf numFmtId="0" fontId="22" fillId="0" borderId="9" xfId="0" applyFont="1" applyFill="1" applyBorder="1" applyAlignment="1" applyProtection="1">
      <alignment horizontal="right" vertical="center" wrapText="1" readingOrder="2"/>
      <protection locked="0"/>
    </xf>
    <xf numFmtId="0" fontId="12" fillId="0" borderId="2" xfId="0" applyFont="1" applyFill="1" applyBorder="1" applyAlignment="1">
      <alignment horizontal="center" wrapText="1" readingOrder="2"/>
    </xf>
    <xf numFmtId="0" fontId="12" fillId="0" borderId="3" xfId="0" applyFont="1" applyFill="1" applyBorder="1" applyAlignment="1">
      <alignment horizontal="center" wrapText="1" readingOrder="2"/>
    </xf>
    <xf numFmtId="0" fontId="12" fillId="0" borderId="11" xfId="0" applyFont="1" applyFill="1" applyBorder="1" applyAlignment="1">
      <alignment horizontal="center" wrapText="1" readingOrder="2"/>
    </xf>
    <xf numFmtId="165" fontId="9" fillId="0" borderId="1" xfId="1" applyNumberFormat="1" applyFont="1" applyFill="1" applyBorder="1" applyAlignment="1">
      <alignment horizontal="right" vertical="center" readingOrder="2"/>
    </xf>
    <xf numFmtId="0" fontId="6" fillId="0" borderId="1" xfId="0" applyFont="1" applyFill="1" applyBorder="1" applyAlignment="1">
      <alignment horizontal="right" vertical="center"/>
    </xf>
    <xf numFmtId="0" fontId="2" fillId="4" borderId="81" xfId="0" applyFont="1" applyFill="1" applyBorder="1" applyAlignment="1">
      <alignment horizontal="right" vertical="center" readingOrder="2"/>
    </xf>
    <xf numFmtId="0" fontId="2" fillId="4" borderId="82" xfId="0" applyFont="1" applyFill="1" applyBorder="1" applyAlignment="1">
      <alignment horizontal="right" vertical="center" readingOrder="2"/>
    </xf>
    <xf numFmtId="0" fontId="2" fillId="4" borderId="83" xfId="0" applyFont="1" applyFill="1" applyBorder="1" applyAlignment="1">
      <alignment horizontal="right" vertical="center" readingOrder="2"/>
    </xf>
    <xf numFmtId="0" fontId="34" fillId="4" borderId="79" xfId="0" applyFont="1" applyFill="1" applyBorder="1" applyAlignment="1">
      <alignment horizontal="right" vertical="center" readingOrder="2"/>
    </xf>
    <xf numFmtId="0" fontId="34" fillId="4" borderId="80" xfId="0" applyFont="1" applyFill="1" applyBorder="1" applyAlignment="1">
      <alignment horizontal="right" vertical="center" readingOrder="2"/>
    </xf>
    <xf numFmtId="0" fontId="2" fillId="2" borderId="79" xfId="0" applyFont="1" applyFill="1" applyBorder="1" applyAlignment="1">
      <alignment horizontal="right" vertical="center" readingOrder="2"/>
    </xf>
    <xf numFmtId="0" fontId="2" fillId="2" borderId="1" xfId="0" applyFont="1" applyFill="1" applyBorder="1" applyAlignment="1">
      <alignment horizontal="right" vertical="center" readingOrder="2"/>
    </xf>
    <xf numFmtId="0" fontId="2" fillId="2" borderId="80" xfId="0" applyFont="1" applyFill="1" applyBorder="1" applyAlignment="1">
      <alignment horizontal="right" vertical="center" readingOrder="2"/>
    </xf>
    <xf numFmtId="0" fontId="30" fillId="4" borderId="1" xfId="0" applyFont="1" applyFill="1" applyBorder="1" applyAlignment="1">
      <alignment horizontal="right" vertical="center" wrapText="1" readingOrder="2"/>
    </xf>
    <xf numFmtId="0" fontId="4" fillId="0" borderId="1" xfId="0" applyFont="1" applyFill="1" applyBorder="1" applyAlignment="1">
      <alignment horizontal="center" vertical="center"/>
    </xf>
    <xf numFmtId="0" fontId="4" fillId="0" borderId="80" xfId="0" applyFont="1" applyFill="1" applyBorder="1" applyAlignment="1">
      <alignment horizontal="center" vertical="center"/>
    </xf>
    <xf numFmtId="0" fontId="3" fillId="5" borderId="79" xfId="0" applyFont="1" applyFill="1" applyBorder="1" applyAlignment="1">
      <alignment horizontal="center" vertical="center"/>
    </xf>
    <xf numFmtId="0" fontId="3" fillId="5" borderId="80" xfId="0" applyFont="1" applyFill="1" applyBorder="1" applyAlignment="1">
      <alignment horizontal="center" vertical="center"/>
    </xf>
    <xf numFmtId="166" fontId="42" fillId="0" borderId="1" xfId="1" applyNumberFormat="1" applyFont="1" applyFill="1" applyBorder="1" applyAlignment="1">
      <alignment horizontal="center" vertical="center"/>
    </xf>
    <xf numFmtId="3" fontId="23" fillId="0" borderId="1" xfId="0" applyNumberFormat="1" applyFont="1" applyBorder="1" applyAlignment="1">
      <alignment horizontal="center" vertical="center"/>
    </xf>
    <xf numFmtId="3" fontId="23" fillId="0" borderId="80" xfId="0" applyNumberFormat="1" applyFont="1" applyBorder="1" applyAlignment="1">
      <alignment horizontal="center" vertical="center"/>
    </xf>
    <xf numFmtId="166" fontId="42" fillId="0" borderId="1" xfId="1" applyNumberFormat="1" applyFont="1" applyFill="1" applyBorder="1" applyAlignment="1">
      <alignment vertical="center"/>
    </xf>
    <xf numFmtId="0" fontId="4" fillId="0" borderId="104" xfId="0" applyFont="1" applyFill="1" applyBorder="1" applyAlignment="1">
      <alignment horizontal="center" vertical="center"/>
    </xf>
    <xf numFmtId="0" fontId="4" fillId="0" borderId="80" xfId="0" applyFont="1" applyBorder="1" applyAlignment="1">
      <alignment horizontal="center" vertical="center"/>
    </xf>
    <xf numFmtId="0" fontId="4" fillId="0" borderId="1" xfId="0" applyFont="1" applyFill="1" applyBorder="1" applyAlignment="1">
      <alignment horizontal="center" vertical="center" readingOrder="2"/>
    </xf>
    <xf numFmtId="0" fontId="4" fillId="0" borderId="80" xfId="0" applyFont="1" applyFill="1" applyBorder="1" applyAlignment="1">
      <alignment horizontal="center" vertical="center" readingOrder="2"/>
    </xf>
    <xf numFmtId="0" fontId="30" fillId="0" borderId="1" xfId="0" applyFont="1" applyBorder="1" applyAlignment="1">
      <alignment horizontal="right" vertical="center" wrapText="1" readingOrder="2"/>
    </xf>
    <xf numFmtId="0" fontId="2" fillId="5" borderId="79" xfId="0" applyFont="1" applyFill="1" applyBorder="1" applyAlignment="1">
      <alignment horizontal="center" vertical="center" readingOrder="2"/>
    </xf>
    <xf numFmtId="0" fontId="2" fillId="5" borderId="1" xfId="0" applyFont="1" applyFill="1" applyBorder="1" applyAlignment="1">
      <alignment horizontal="center" vertical="center" readingOrder="2"/>
    </xf>
    <xf numFmtId="0" fontId="14" fillId="5" borderId="1" xfId="0" applyFont="1" applyFill="1" applyBorder="1" applyAlignment="1">
      <alignment horizontal="center" vertical="center" wrapText="1"/>
    </xf>
    <xf numFmtId="0" fontId="14" fillId="5" borderId="80" xfId="0" applyFont="1" applyFill="1" applyBorder="1" applyAlignment="1">
      <alignment horizontal="center" vertical="center" wrapText="1"/>
    </xf>
    <xf numFmtId="0" fontId="4" fillId="0" borderId="79" xfId="0" applyFont="1" applyBorder="1" applyAlignment="1">
      <alignment horizontal="center" vertical="center"/>
    </xf>
    <xf numFmtId="0" fontId="3" fillId="0" borderId="80" xfId="0" applyFont="1" applyBorder="1" applyAlignment="1">
      <alignment horizontal="center" vertical="center"/>
    </xf>
    <xf numFmtId="166" fontId="24" fillId="0" borderId="80" xfId="1" applyNumberFormat="1" applyFont="1" applyFill="1" applyBorder="1" applyAlignment="1">
      <alignment horizontal="center" vertical="center"/>
    </xf>
    <xf numFmtId="3" fontId="24" fillId="0" borderId="80" xfId="1" applyNumberFormat="1" applyFont="1" applyFill="1" applyBorder="1" applyAlignment="1">
      <alignment horizontal="center" vertical="center"/>
    </xf>
    <xf numFmtId="0" fontId="4" fillId="0" borderId="79" xfId="0" applyFont="1" applyBorder="1" applyAlignment="1">
      <alignment vertical="center" wrapText="1"/>
    </xf>
    <xf numFmtId="0" fontId="60" fillId="0" borderId="14"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16" xfId="0" applyFont="1" applyBorder="1" applyAlignment="1">
      <alignment horizontal="center" vertical="center" wrapText="1"/>
    </xf>
    <xf numFmtId="0" fontId="60" fillId="0" borderId="17"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57" xfId="0" applyFont="1" applyBorder="1" applyAlignment="1">
      <alignment horizontal="center" vertical="center" wrapText="1"/>
    </xf>
    <xf numFmtId="0" fontId="60" fillId="0" borderId="33" xfId="0" applyFont="1" applyBorder="1" applyAlignment="1">
      <alignment horizontal="center" vertical="center" wrapText="1"/>
    </xf>
    <xf numFmtId="0" fontId="60" fillId="0" borderId="34" xfId="0" applyFont="1" applyBorder="1" applyAlignment="1">
      <alignment horizontal="center" vertical="center" wrapText="1"/>
    </xf>
    <xf numFmtId="0" fontId="17" fillId="0" borderId="2" xfId="0" applyFont="1" applyBorder="1" applyAlignment="1" applyProtection="1">
      <alignment horizontal="center" vertical="center" wrapText="1" readingOrder="2"/>
      <protection locked="0"/>
    </xf>
    <xf numFmtId="0" fontId="17" fillId="0" borderId="11" xfId="0" applyFont="1" applyBorder="1" applyAlignment="1" applyProtection="1">
      <alignment horizontal="center" vertical="center" wrapText="1" readingOrder="2"/>
      <protection locked="0"/>
    </xf>
    <xf numFmtId="166" fontId="28" fillId="0" borderId="2" xfId="1" applyNumberFormat="1" applyFont="1" applyFill="1" applyBorder="1" applyAlignment="1" applyProtection="1">
      <alignment horizontal="center" vertical="center" wrapText="1"/>
    </xf>
    <xf numFmtId="166" fontId="28" fillId="0" borderId="11" xfId="1" applyNumberFormat="1" applyFont="1" applyFill="1" applyBorder="1" applyAlignment="1" applyProtection="1">
      <alignment horizontal="center" vertical="center" wrapText="1"/>
    </xf>
    <xf numFmtId="0" fontId="3" fillId="2" borderId="79" xfId="0" applyFont="1" applyFill="1" applyBorder="1" applyAlignment="1">
      <alignment horizontal="right" vertical="center" readingOrder="2"/>
    </xf>
    <xf numFmtId="0" fontId="3" fillId="2" borderId="1" xfId="0" applyFont="1" applyFill="1" applyBorder="1" applyAlignment="1">
      <alignment horizontal="right" vertical="center" readingOrder="2"/>
    </xf>
    <xf numFmtId="0" fontId="3" fillId="2" borderId="80" xfId="0" applyFont="1" applyFill="1" applyBorder="1" applyAlignment="1">
      <alignment horizontal="right" vertical="center" readingOrder="2"/>
    </xf>
    <xf numFmtId="0" fontId="3" fillId="5" borderId="1" xfId="0" applyFont="1" applyFill="1" applyBorder="1" applyAlignment="1">
      <alignment horizontal="center" vertical="center" readingOrder="2"/>
    </xf>
    <xf numFmtId="0" fontId="3" fillId="5" borderId="80" xfId="0" applyFont="1" applyFill="1" applyBorder="1" applyAlignment="1">
      <alignment horizontal="center" vertical="center" readingOrder="2"/>
    </xf>
    <xf numFmtId="9" fontId="24" fillId="0" borderId="1" xfId="1" applyNumberFormat="1" applyFont="1" applyFill="1" applyBorder="1" applyAlignment="1">
      <alignment horizontal="center" vertical="center"/>
    </xf>
    <xf numFmtId="9" fontId="24" fillId="0" borderId="80" xfId="1" applyNumberFormat="1" applyFont="1" applyFill="1" applyBorder="1" applyAlignment="1">
      <alignment horizontal="center" vertical="center"/>
    </xf>
    <xf numFmtId="0" fontId="7" fillId="2" borderId="79" xfId="0" applyFont="1" applyFill="1" applyBorder="1" applyAlignment="1">
      <alignment horizontal="right" vertical="center" readingOrder="2"/>
    </xf>
    <xf numFmtId="0" fontId="7" fillId="2" borderId="1" xfId="0" applyFont="1" applyFill="1" applyBorder="1" applyAlignment="1">
      <alignment horizontal="right" vertical="center" readingOrder="2"/>
    </xf>
    <xf numFmtId="0" fontId="7" fillId="2" borderId="80" xfId="0" applyFont="1" applyFill="1" applyBorder="1" applyAlignment="1">
      <alignment horizontal="right" vertical="center" readingOrder="2"/>
    </xf>
    <xf numFmtId="0" fontId="22" fillId="0" borderId="80" xfId="0" applyFont="1" applyFill="1" applyBorder="1" applyAlignment="1" applyProtection="1">
      <alignment horizontal="right" vertical="center" wrapText="1" readingOrder="2"/>
      <protection locked="0"/>
    </xf>
    <xf numFmtId="0" fontId="32" fillId="0" borderId="1" xfId="0" applyFont="1" applyFill="1" applyBorder="1" applyAlignment="1" applyProtection="1">
      <alignment horizontal="right" vertical="center" wrapText="1" readingOrder="2"/>
      <protection locked="0"/>
    </xf>
    <xf numFmtId="0" fontId="32" fillId="0" borderId="80" xfId="0" applyFont="1" applyFill="1" applyBorder="1" applyAlignment="1" applyProtection="1">
      <alignment horizontal="right" vertical="center" wrapText="1" readingOrder="2"/>
      <protection locked="0"/>
    </xf>
    <xf numFmtId="0" fontId="82" fillId="0" borderId="1" xfId="0" applyFont="1" applyFill="1" applyBorder="1" applyAlignment="1" applyProtection="1">
      <alignment horizontal="right" vertical="center" wrapText="1" readingOrder="2"/>
      <protection locked="0"/>
    </xf>
    <xf numFmtId="0" fontId="82" fillId="0" borderId="80" xfId="0" applyFont="1" applyFill="1" applyBorder="1" applyAlignment="1" applyProtection="1">
      <alignment horizontal="right" vertical="center" wrapText="1" readingOrder="2"/>
      <protection locked="0"/>
    </xf>
    <xf numFmtId="166" fontId="32" fillId="0" borderId="1" xfId="1" applyNumberFormat="1" applyFont="1" applyFill="1" applyBorder="1" applyAlignment="1" applyProtection="1">
      <alignment horizontal="center" vertical="center" readingOrder="2"/>
      <protection locked="0"/>
    </xf>
    <xf numFmtId="166" fontId="32" fillId="0" borderId="80" xfId="1" applyNumberFormat="1" applyFont="1" applyFill="1" applyBorder="1" applyAlignment="1" applyProtection="1">
      <alignment horizontal="center" vertical="center" readingOrder="2"/>
      <protection locked="0"/>
    </xf>
    <xf numFmtId="0" fontId="22" fillId="8" borderId="1" xfId="0" applyFont="1" applyFill="1" applyBorder="1" applyAlignment="1" applyProtection="1">
      <alignment horizontal="right" vertical="center" wrapText="1" readingOrder="2"/>
      <protection locked="0"/>
    </xf>
    <xf numFmtId="0" fontId="22" fillId="8" borderId="80" xfId="0" applyFont="1" applyFill="1" applyBorder="1" applyAlignment="1" applyProtection="1">
      <alignment horizontal="right" vertical="center" wrapText="1" readingOrder="2"/>
      <protection locked="0"/>
    </xf>
    <xf numFmtId="0" fontId="6" fillId="0" borderId="1" xfId="0" applyFont="1" applyFill="1" applyBorder="1" applyAlignment="1">
      <alignment horizontal="center" vertical="center"/>
    </xf>
    <xf numFmtId="0" fontId="6" fillId="0" borderId="80" xfId="0" applyFont="1" applyFill="1" applyBorder="1" applyAlignment="1">
      <alignment horizontal="center" vertical="center"/>
    </xf>
    <xf numFmtId="0" fontId="8" fillId="5" borderId="1" xfId="0" applyFont="1" applyFill="1" applyBorder="1" applyAlignment="1">
      <alignment horizontal="center" vertical="center" readingOrder="2"/>
    </xf>
    <xf numFmtId="0" fontId="8" fillId="5" borderId="80" xfId="0" applyFont="1" applyFill="1" applyBorder="1" applyAlignment="1">
      <alignment horizontal="center" vertical="center" readingOrder="2"/>
    </xf>
    <xf numFmtId="9" fontId="23" fillId="0" borderId="6" xfId="0" applyNumberFormat="1" applyFont="1" applyBorder="1" applyAlignment="1">
      <alignment horizontal="center" vertical="center"/>
    </xf>
    <xf numFmtId="9" fontId="23" fillId="0" borderId="8" xfId="0" applyNumberFormat="1" applyFont="1" applyBorder="1" applyAlignment="1">
      <alignment horizontal="center" vertical="center"/>
    </xf>
    <xf numFmtId="3" fontId="23" fillId="0" borderId="45" xfId="1" applyNumberFormat="1" applyFont="1" applyFill="1" applyBorder="1" applyAlignment="1">
      <alignment horizontal="center" vertical="center"/>
    </xf>
    <xf numFmtId="3" fontId="23" fillId="0" borderId="26" xfId="1" applyNumberFormat="1" applyFont="1" applyFill="1" applyBorder="1" applyAlignment="1">
      <alignment horizontal="center" vertical="center"/>
    </xf>
    <xf numFmtId="0" fontId="40" fillId="0" borderId="1" xfId="0" applyFont="1" applyBorder="1" applyAlignment="1">
      <alignment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0" fillId="0" borderId="36" xfId="0" applyFont="1" applyBorder="1" applyAlignment="1">
      <alignment horizontal="right" vertical="center" wrapText="1"/>
    </xf>
    <xf numFmtId="0" fontId="40" fillId="0" borderId="27" xfId="0" applyFont="1" applyBorder="1" applyAlignment="1">
      <alignment horizontal="right" vertical="center" wrapText="1"/>
    </xf>
    <xf numFmtId="0" fontId="40" fillId="0" borderId="45" xfId="0" applyFont="1" applyBorder="1" applyAlignment="1">
      <alignment vertical="center" wrapText="1"/>
    </xf>
    <xf numFmtId="0" fontId="40" fillId="0" borderId="26" xfId="0" applyFont="1" applyBorder="1" applyAlignment="1">
      <alignment vertical="center" wrapText="1"/>
    </xf>
    <xf numFmtId="0" fontId="2" fillId="2" borderId="43" xfId="0" applyFont="1" applyFill="1" applyBorder="1" applyAlignment="1">
      <alignment horizontal="right" vertical="center" readingOrder="2"/>
    </xf>
    <xf numFmtId="0" fontId="2" fillId="2" borderId="5" xfId="0" applyFont="1" applyFill="1" applyBorder="1" applyAlignment="1">
      <alignment horizontal="right" vertical="center" readingOrder="2"/>
    </xf>
    <xf numFmtId="0" fontId="0" fillId="0" borderId="49" xfId="0" applyBorder="1" applyAlignment="1">
      <alignment horizontal="right" vertical="top" wrapText="1"/>
    </xf>
    <xf numFmtId="0" fontId="0" fillId="0" borderId="105" xfId="0" applyBorder="1" applyAlignment="1">
      <alignment horizontal="right" vertical="top" wrapText="1"/>
    </xf>
    <xf numFmtId="0" fontId="0" fillId="0" borderId="15" xfId="0" applyBorder="1" applyAlignment="1">
      <alignment horizontal="right" vertical="top" wrapText="1"/>
    </xf>
    <xf numFmtId="166" fontId="23" fillId="0" borderId="3" xfId="1" applyNumberFormat="1" applyFont="1" applyFill="1" applyBorder="1" applyAlignment="1">
      <alignment horizontal="center" vertical="center"/>
    </xf>
    <xf numFmtId="0" fontId="29" fillId="0" borderId="51" xfId="0" applyFont="1" applyBorder="1" applyAlignment="1" applyProtection="1">
      <alignment horizontal="right" vertical="top" wrapText="1" readingOrder="2"/>
      <protection locked="0"/>
    </xf>
    <xf numFmtId="0" fontId="29" fillId="0" borderId="49" xfId="0" applyFont="1" applyBorder="1" applyAlignment="1" applyProtection="1">
      <alignment horizontal="right" vertical="top" wrapText="1" readingOrder="2"/>
      <protection locked="0"/>
    </xf>
    <xf numFmtId="0" fontId="29" fillId="0" borderId="52" xfId="0" applyFont="1" applyBorder="1" applyAlignment="1" applyProtection="1">
      <alignment horizontal="right" vertical="top" wrapText="1" readingOrder="2"/>
      <protection locked="0"/>
    </xf>
    <xf numFmtId="0" fontId="12" fillId="4" borderId="1" xfId="0" applyFont="1" applyFill="1" applyBorder="1" applyAlignment="1">
      <alignment horizontal="right" wrapText="1" readingOrder="2"/>
    </xf>
    <xf numFmtId="0" fontId="12" fillId="4" borderId="17" xfId="0" applyFont="1" applyFill="1" applyBorder="1" applyAlignment="1">
      <alignment horizontal="right" wrapText="1" readingOrder="2"/>
    </xf>
    <xf numFmtId="0" fontId="12" fillId="4" borderId="0" xfId="0" applyFont="1" applyFill="1" applyBorder="1" applyAlignment="1">
      <alignment horizontal="right" wrapText="1" readingOrder="2"/>
    </xf>
    <xf numFmtId="0" fontId="12" fillId="4" borderId="18" xfId="0" applyFont="1" applyFill="1" applyBorder="1" applyAlignment="1">
      <alignment horizontal="right" wrapText="1" readingOrder="2"/>
    </xf>
    <xf numFmtId="166" fontId="9" fillId="0" borderId="2" xfId="1" applyNumberFormat="1" applyFont="1" applyBorder="1" applyAlignment="1">
      <alignment horizontal="right" vertical="center" readingOrder="2"/>
    </xf>
    <xf numFmtId="166" fontId="9" fillId="0" borderId="3" xfId="1" applyNumberFormat="1" applyFont="1" applyBorder="1" applyAlignment="1">
      <alignment horizontal="right" vertical="center" readingOrder="2"/>
    </xf>
    <xf numFmtId="166" fontId="9" fillId="0" borderId="5" xfId="1" applyNumberFormat="1" applyFont="1" applyBorder="1" applyAlignment="1">
      <alignment horizontal="right" vertical="center" readingOrder="2"/>
    </xf>
    <xf numFmtId="0" fontId="30" fillId="0" borderId="2" xfId="0" applyFont="1" applyFill="1" applyBorder="1" applyAlignment="1" applyProtection="1">
      <alignment horizontal="right" vertical="top" wrapText="1" readingOrder="2"/>
      <protection locked="0"/>
    </xf>
    <xf numFmtId="0" fontId="30" fillId="0" borderId="3" xfId="0" applyFont="1" applyFill="1" applyBorder="1" applyAlignment="1" applyProtection="1">
      <alignment horizontal="right" vertical="top" wrapText="1" readingOrder="2"/>
      <protection locked="0"/>
    </xf>
    <xf numFmtId="0" fontId="30" fillId="0" borderId="5" xfId="0" applyFont="1" applyFill="1" applyBorder="1" applyAlignment="1" applyProtection="1">
      <alignment horizontal="right" vertical="top" wrapText="1" readingOrder="2"/>
      <protection locked="0"/>
    </xf>
    <xf numFmtId="0" fontId="2" fillId="2" borderId="45" xfId="0" applyFont="1" applyFill="1" applyBorder="1" applyAlignment="1">
      <alignment horizontal="right" vertical="center" readingOrder="2"/>
    </xf>
    <xf numFmtId="0" fontId="34" fillId="4" borderId="2" xfId="0" applyFont="1" applyFill="1" applyBorder="1" applyAlignment="1">
      <alignment horizontal="right" vertical="center" wrapText="1" readingOrder="2"/>
    </xf>
    <xf numFmtId="0" fontId="34" fillId="4" borderId="3" xfId="0" applyFont="1" applyFill="1" applyBorder="1" applyAlignment="1">
      <alignment horizontal="right" vertical="center" wrapText="1" readingOrder="2"/>
    </xf>
    <xf numFmtId="0" fontId="34" fillId="4" borderId="11" xfId="0" applyFont="1" applyFill="1" applyBorder="1" applyAlignment="1">
      <alignment horizontal="right" vertical="center" wrapText="1" readingOrder="2"/>
    </xf>
    <xf numFmtId="9" fontId="14" fillId="0" borderId="2" xfId="0" applyNumberFormat="1" applyFont="1" applyBorder="1" applyAlignment="1">
      <alignment horizontal="center" vertical="center"/>
    </xf>
    <xf numFmtId="0" fontId="14" fillId="0" borderId="5" xfId="0" applyFont="1" applyBorder="1" applyAlignment="1">
      <alignment horizontal="center" vertical="center"/>
    </xf>
    <xf numFmtId="0" fontId="2" fillId="2" borderId="0" xfId="0" applyFont="1" applyFill="1" applyBorder="1" applyAlignment="1">
      <alignment horizontal="center" vertical="center" readingOrder="2"/>
    </xf>
    <xf numFmtId="43" fontId="17" fillId="0" borderId="2" xfId="1" applyFont="1" applyBorder="1" applyAlignment="1" applyProtection="1">
      <alignment wrapText="1" readingOrder="1"/>
      <protection locked="0"/>
    </xf>
    <xf numFmtId="43" fontId="17" fillId="0" borderId="3" xfId="1" applyFont="1" applyBorder="1" applyAlignment="1" applyProtection="1">
      <alignment wrapText="1" readingOrder="1"/>
      <protection locked="0"/>
    </xf>
    <xf numFmtId="43" fontId="17" fillId="0" borderId="11" xfId="1" applyFont="1" applyBorder="1" applyAlignment="1" applyProtection="1">
      <alignment wrapText="1" readingOrder="1"/>
      <protection locked="0"/>
    </xf>
    <xf numFmtId="0" fontId="44" fillId="0" borderId="1" xfId="0" applyFont="1" applyBorder="1" applyAlignment="1" applyProtection="1">
      <alignment horizontal="right" vertical="center" wrapText="1" readingOrder="2"/>
      <protection locked="0"/>
    </xf>
    <xf numFmtId="0" fontId="95" fillId="0" borderId="14" xfId="0" applyFont="1" applyFill="1" applyBorder="1" applyAlignment="1">
      <alignment horizontal="right" vertical="top" wrapText="1" readingOrder="2"/>
    </xf>
    <xf numFmtId="0" fontId="95" fillId="0" borderId="15" xfId="0" applyFont="1" applyFill="1" applyBorder="1" applyAlignment="1">
      <alignment horizontal="right" vertical="top" wrapText="1" readingOrder="2"/>
    </xf>
    <xf numFmtId="0" fontId="95" fillId="0" borderId="16" xfId="0" applyFont="1" applyFill="1" applyBorder="1" applyAlignment="1">
      <alignment horizontal="right" vertical="top" wrapText="1" readingOrder="2"/>
    </xf>
    <xf numFmtId="0" fontId="95" fillId="0" borderId="1" xfId="0" applyFont="1" applyFill="1" applyBorder="1" applyAlignment="1">
      <alignment horizontal="right" vertical="top" wrapText="1" readingOrder="2"/>
    </xf>
    <xf numFmtId="167" fontId="96" fillId="4" borderId="45" xfId="1" applyNumberFormat="1" applyFont="1" applyFill="1" applyBorder="1" applyAlignment="1">
      <alignment horizontal="center" vertical="center"/>
    </xf>
    <xf numFmtId="167" fontId="96" fillId="4" borderId="26" xfId="1" applyNumberFormat="1" applyFont="1" applyFill="1" applyBorder="1" applyAlignment="1">
      <alignment horizontal="center" vertical="center"/>
    </xf>
    <xf numFmtId="0" fontId="0" fillId="0" borderId="2" xfId="0" applyFill="1" applyBorder="1" applyAlignment="1">
      <alignment horizontal="right" vertical="center" wrapText="1"/>
    </xf>
    <xf numFmtId="0" fontId="0" fillId="0" borderId="11" xfId="0" applyFill="1" applyBorder="1" applyAlignment="1">
      <alignment horizontal="right" vertical="center" wrapText="1"/>
    </xf>
    <xf numFmtId="0" fontId="66" fillId="0" borderId="9" xfId="0" applyFont="1" applyBorder="1" applyAlignment="1">
      <alignment horizontal="center" vertical="center"/>
    </xf>
    <xf numFmtId="0" fontId="66" fillId="0" borderId="58" xfId="0" applyFont="1" applyBorder="1" applyAlignment="1">
      <alignment horizontal="center" vertical="center"/>
    </xf>
    <xf numFmtId="0" fontId="0" fillId="0" borderId="2" xfId="0" applyFont="1" applyFill="1" applyBorder="1" applyAlignment="1">
      <alignment horizontal="right" vertical="center" wrapText="1"/>
    </xf>
    <xf numFmtId="0" fontId="0" fillId="0" borderId="11" xfId="0" applyFont="1" applyFill="1" applyBorder="1" applyAlignment="1">
      <alignment horizontal="right" vertical="center" wrapText="1"/>
    </xf>
    <xf numFmtId="0" fontId="65" fillId="0" borderId="2" xfId="7" applyFont="1" applyFill="1" applyBorder="1" applyAlignment="1">
      <alignment horizontal="right" vertical="top"/>
    </xf>
    <xf numFmtId="0" fontId="65" fillId="0" borderId="11" xfId="7" applyFont="1" applyFill="1" applyBorder="1" applyAlignment="1">
      <alignment horizontal="right" vertical="top"/>
    </xf>
    <xf numFmtId="0" fontId="65" fillId="0" borderId="2" xfId="7" applyFont="1" applyFill="1" applyBorder="1" applyAlignment="1">
      <alignment horizontal="right"/>
    </xf>
    <xf numFmtId="0" fontId="65" fillId="0" borderId="11" xfId="7" applyFont="1" applyFill="1" applyBorder="1" applyAlignment="1">
      <alignment horizontal="right"/>
    </xf>
    <xf numFmtId="0" fontId="0" fillId="0" borderId="2" xfId="0" applyFont="1" applyFill="1" applyBorder="1" applyAlignment="1">
      <alignment horizontal="right" vertical="center" wrapText="1" readingOrder="2"/>
    </xf>
    <xf numFmtId="0" fontId="0" fillId="0" borderId="11" xfId="0" applyFont="1" applyFill="1" applyBorder="1" applyAlignment="1">
      <alignment horizontal="right" vertical="center" wrapText="1" readingOrder="2"/>
    </xf>
    <xf numFmtId="164" fontId="4" fillId="0" borderId="3" xfId="0" applyNumberFormat="1" applyFont="1" applyFill="1" applyBorder="1" applyAlignment="1">
      <alignment horizontal="center" vertical="center" wrapText="1" readingOrder="2"/>
    </xf>
    <xf numFmtId="164" fontId="4" fillId="0" borderId="11" xfId="0" applyNumberFormat="1" applyFont="1" applyFill="1" applyBorder="1" applyAlignment="1">
      <alignment horizontal="center" vertical="center" wrapText="1" readingOrder="2"/>
    </xf>
    <xf numFmtId="164" fontId="4" fillId="0" borderId="3" xfId="0" applyNumberFormat="1" applyFont="1" applyFill="1" applyBorder="1" applyAlignment="1">
      <alignment horizontal="center" vertical="center" readingOrder="2"/>
    </xf>
    <xf numFmtId="164" fontId="4" fillId="0" borderId="11" xfId="0" applyNumberFormat="1" applyFont="1" applyFill="1" applyBorder="1" applyAlignment="1">
      <alignment horizontal="center" vertical="center" readingOrder="2"/>
    </xf>
    <xf numFmtId="164" fontId="3" fillId="0" borderId="7" xfId="0" applyNumberFormat="1" applyFont="1" applyFill="1" applyBorder="1" applyAlignment="1">
      <alignment horizontal="center" vertical="center" readingOrder="2"/>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xf>
    <xf numFmtId="0" fontId="14" fillId="5" borderId="38" xfId="0" applyFont="1" applyFill="1" applyBorder="1" applyAlignment="1">
      <alignment horizontal="center" vertical="center" wrapText="1"/>
    </xf>
    <xf numFmtId="0" fontId="14" fillId="5" borderId="40" xfId="0" applyFont="1" applyFill="1" applyBorder="1" applyAlignment="1">
      <alignment horizontal="center" vertical="center" wrapText="1"/>
    </xf>
    <xf numFmtId="3" fontId="23" fillId="0" borderId="48" xfId="1" applyNumberFormat="1" applyFont="1" applyFill="1" applyBorder="1" applyAlignment="1">
      <alignment horizontal="center" vertical="center"/>
    </xf>
    <xf numFmtId="10" fontId="24" fillId="0" borderId="2" xfId="1" applyNumberFormat="1" applyFont="1" applyFill="1" applyBorder="1" applyAlignment="1">
      <alignment horizontal="center" vertical="center"/>
    </xf>
    <xf numFmtId="10" fontId="24" fillId="0" borderId="11" xfId="1" applyNumberFormat="1" applyFont="1" applyFill="1" applyBorder="1" applyAlignment="1">
      <alignment horizontal="center" vertical="center"/>
    </xf>
    <xf numFmtId="166" fontId="16" fillId="0" borderId="2" xfId="1" applyNumberFormat="1" applyFont="1" applyFill="1" applyBorder="1" applyAlignment="1">
      <alignment horizontal="center" vertical="center"/>
    </xf>
    <xf numFmtId="166" fontId="16" fillId="0" borderId="5" xfId="1" applyNumberFormat="1" applyFont="1" applyFill="1" applyBorder="1" applyAlignment="1">
      <alignment horizontal="center" vertical="center"/>
    </xf>
    <xf numFmtId="0" fontId="3" fillId="5" borderId="1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6" fillId="8" borderId="6" xfId="0" applyFont="1" applyFill="1" applyBorder="1" applyAlignment="1">
      <alignment horizontal="center" vertical="center"/>
    </xf>
    <xf numFmtId="0" fontId="6" fillId="8" borderId="7" xfId="0" applyFont="1" applyFill="1" applyBorder="1" applyAlignment="1">
      <alignment horizontal="center" vertical="center"/>
    </xf>
    <xf numFmtId="0" fontId="6" fillId="8" borderId="8" xfId="0" applyFont="1" applyFill="1" applyBorder="1" applyAlignment="1">
      <alignment horizontal="center" vertical="center"/>
    </xf>
    <xf numFmtId="0" fontId="17" fillId="0" borderId="51" xfId="0" applyFont="1" applyBorder="1" applyAlignment="1" applyProtection="1">
      <alignment horizontal="right" vertical="top" wrapText="1" readingOrder="2"/>
      <protection locked="0"/>
    </xf>
    <xf numFmtId="0" fontId="17" fillId="0" borderId="49" xfId="0" applyFont="1" applyBorder="1" applyAlignment="1" applyProtection="1">
      <alignment horizontal="right" vertical="top" wrapText="1" readingOrder="2"/>
      <protection locked="0"/>
    </xf>
    <xf numFmtId="0" fontId="17" fillId="0" borderId="52" xfId="0" applyFont="1" applyBorder="1" applyAlignment="1" applyProtection="1">
      <alignment horizontal="right" vertical="top" wrapText="1" readingOrder="2"/>
      <protection locked="0"/>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2" fillId="8" borderId="14" xfId="0" applyFont="1" applyFill="1" applyBorder="1" applyAlignment="1">
      <alignment horizontal="right" vertical="center" wrapText="1" readingOrder="2"/>
    </xf>
    <xf numFmtId="0" fontId="12" fillId="8" borderId="15" xfId="0" applyFont="1" applyFill="1" applyBorder="1" applyAlignment="1">
      <alignment horizontal="right" vertical="center" wrapText="1" readingOrder="2"/>
    </xf>
    <xf numFmtId="0" fontId="12" fillId="8" borderId="16" xfId="0" applyFont="1" applyFill="1" applyBorder="1" applyAlignment="1">
      <alignment horizontal="right" vertical="center" wrapText="1" readingOrder="2"/>
    </xf>
    <xf numFmtId="0" fontId="12" fillId="8" borderId="19" xfId="0" applyFont="1" applyFill="1" applyBorder="1" applyAlignment="1">
      <alignment horizontal="right" vertical="center" wrapText="1" readingOrder="2"/>
    </xf>
    <xf numFmtId="0" fontId="12" fillId="8" borderId="4" xfId="0" applyFont="1" applyFill="1" applyBorder="1" applyAlignment="1">
      <alignment horizontal="right" vertical="center" wrapText="1" readingOrder="2"/>
    </xf>
    <xf numFmtId="0" fontId="12" fillId="8" borderId="10" xfId="0" applyFont="1" applyFill="1" applyBorder="1" applyAlignment="1">
      <alignment horizontal="right" vertical="center" wrapText="1" readingOrder="2"/>
    </xf>
    <xf numFmtId="0" fontId="6" fillId="8" borderId="2" xfId="0" applyFont="1" applyFill="1" applyBorder="1" applyAlignment="1">
      <alignment horizontal="center" vertical="center"/>
    </xf>
    <xf numFmtId="0" fontId="6" fillId="8" borderId="3" xfId="0" applyFont="1" applyFill="1" applyBorder="1" applyAlignment="1">
      <alignment horizontal="center" vertical="center"/>
    </xf>
    <xf numFmtId="0" fontId="6" fillId="8" borderId="5" xfId="0" applyFont="1" applyFill="1" applyBorder="1" applyAlignment="1">
      <alignment horizontal="center" vertical="center"/>
    </xf>
    <xf numFmtId="0" fontId="2" fillId="4" borderId="95" xfId="0" applyFont="1" applyFill="1" applyBorder="1" applyAlignment="1">
      <alignment horizontal="right" vertical="center" readingOrder="2"/>
    </xf>
    <xf numFmtId="0" fontId="2" fillId="4" borderId="96" xfId="0" applyFont="1" applyFill="1" applyBorder="1" applyAlignment="1">
      <alignment horizontal="right" vertical="center" readingOrder="2"/>
    </xf>
    <xf numFmtId="0" fontId="2" fillId="4" borderId="97" xfId="0" applyFont="1" applyFill="1" applyBorder="1" applyAlignment="1">
      <alignment horizontal="right" vertical="center" readingOrder="2"/>
    </xf>
    <xf numFmtId="0" fontId="57" fillId="0" borderId="1" xfId="0" applyFont="1" applyBorder="1" applyAlignment="1">
      <alignment horizontal="right" vertical="center" wrapText="1"/>
    </xf>
    <xf numFmtId="0" fontId="31" fillId="4" borderId="2" xfId="0" applyFont="1" applyFill="1" applyBorder="1" applyAlignment="1">
      <alignment horizontal="center" vertical="center"/>
    </xf>
    <xf numFmtId="0" fontId="31" fillId="4" borderId="5" xfId="0" applyFont="1" applyFill="1" applyBorder="1" applyAlignment="1">
      <alignment horizontal="center" vertical="center"/>
    </xf>
    <xf numFmtId="0" fontId="34" fillId="4" borderId="93" xfId="0" applyFont="1" applyFill="1" applyBorder="1" applyAlignment="1">
      <alignment horizontal="right" vertical="center" readingOrder="2"/>
    </xf>
    <xf numFmtId="0" fontId="34" fillId="4" borderId="61" xfId="0" applyFont="1" applyFill="1" applyBorder="1" applyAlignment="1">
      <alignment horizontal="right" vertical="center" readingOrder="2"/>
    </xf>
    <xf numFmtId="0" fontId="34" fillId="4" borderId="94" xfId="0" applyFont="1" applyFill="1" applyBorder="1" applyAlignment="1">
      <alignment horizontal="right" vertical="center" readingOrder="2"/>
    </xf>
    <xf numFmtId="0" fontId="2" fillId="2" borderId="90" xfId="0" applyFont="1" applyFill="1" applyBorder="1" applyAlignment="1">
      <alignment horizontal="right" vertical="center" readingOrder="2"/>
    </xf>
    <xf numFmtId="0" fontId="2" fillId="2" borderId="91" xfId="0" applyFont="1" applyFill="1" applyBorder="1" applyAlignment="1">
      <alignment horizontal="right" vertical="center" readingOrder="2"/>
    </xf>
    <xf numFmtId="0" fontId="2" fillId="2" borderId="92" xfId="0" applyFont="1" applyFill="1" applyBorder="1" applyAlignment="1">
      <alignment horizontal="right" vertical="center" readingOrder="2"/>
    </xf>
    <xf numFmtId="0" fontId="3" fillId="0" borderId="9" xfId="0" applyFont="1" applyFill="1" applyBorder="1" applyAlignment="1">
      <alignment horizontal="center" vertical="center"/>
    </xf>
    <xf numFmtId="0" fontId="57" fillId="4" borderId="1" xfId="0" applyFont="1" applyFill="1" applyBorder="1" applyAlignment="1">
      <alignment horizontal="right" vertical="center" wrapText="1"/>
    </xf>
    <xf numFmtId="0" fontId="57" fillId="0" borderId="1" xfId="0" applyFont="1" applyFill="1" applyBorder="1" applyAlignment="1">
      <alignment horizontal="right" vertical="center" wrapText="1"/>
    </xf>
    <xf numFmtId="0" fontId="3" fillId="0" borderId="15" xfId="0" applyFont="1" applyFill="1" applyBorder="1" applyAlignment="1">
      <alignment horizontal="center" vertical="center"/>
    </xf>
    <xf numFmtId="0" fontId="4" fillId="0" borderId="15" xfId="0" applyFont="1" applyBorder="1" applyAlignment="1">
      <alignment vertical="center" wrapText="1"/>
    </xf>
    <xf numFmtId="0" fontId="4" fillId="0" borderId="0" xfId="0" applyFont="1" applyBorder="1" applyAlignment="1">
      <alignment vertical="center" wrapText="1"/>
    </xf>
    <xf numFmtId="0" fontId="4" fillId="0" borderId="106" xfId="0" applyFont="1" applyBorder="1" applyAlignment="1">
      <alignment horizontal="right" vertical="center" wrapText="1"/>
    </xf>
    <xf numFmtId="0" fontId="4" fillId="0" borderId="107" xfId="0" applyFont="1" applyBorder="1" applyAlignment="1">
      <alignment horizontal="right" vertical="center" wrapText="1"/>
    </xf>
    <xf numFmtId="0" fontId="4" fillId="0" borderId="108" xfId="0" applyFont="1" applyBorder="1" applyAlignment="1">
      <alignment horizontal="right" vertical="center" wrapText="1"/>
    </xf>
    <xf numFmtId="0" fontId="4" fillId="0" borderId="109" xfId="0" applyFont="1" applyBorder="1" applyAlignment="1">
      <alignment horizontal="right" vertical="center" wrapText="1"/>
    </xf>
    <xf numFmtId="0" fontId="4" fillId="0" borderId="110" xfId="0" applyFont="1" applyBorder="1" applyAlignment="1">
      <alignment horizontal="right" vertical="center" wrapText="1"/>
    </xf>
    <xf numFmtId="0" fontId="4" fillId="0" borderId="111" xfId="0" applyFont="1" applyBorder="1" applyAlignment="1">
      <alignment horizontal="right" vertical="center" wrapText="1"/>
    </xf>
    <xf numFmtId="0" fontId="4" fillId="0" borderId="96" xfId="0" applyFont="1" applyBorder="1" applyAlignment="1">
      <alignment horizontal="right" vertical="center" wrapText="1"/>
    </xf>
    <xf numFmtId="0" fontId="4" fillId="0" borderId="112" xfId="0" applyFont="1" applyBorder="1" applyAlignment="1">
      <alignment horizontal="right" vertical="center" wrapText="1"/>
    </xf>
    <xf numFmtId="0" fontId="13" fillId="5" borderId="13" xfId="0" applyFont="1" applyFill="1" applyBorder="1" applyAlignment="1">
      <alignment horizontal="center" vertical="center"/>
    </xf>
    <xf numFmtId="0" fontId="13" fillId="5" borderId="37" xfId="0" applyFont="1" applyFill="1" applyBorder="1" applyAlignment="1">
      <alignment horizontal="center" vertical="center"/>
    </xf>
    <xf numFmtId="166" fontId="49" fillId="0" borderId="1" xfId="1" applyNumberFormat="1" applyFont="1" applyFill="1" applyBorder="1" applyAlignment="1">
      <alignment horizontal="center" vertical="center"/>
    </xf>
    <xf numFmtId="10" fontId="16" fillId="0" borderId="7" xfId="1" applyNumberFormat="1" applyFont="1" applyFill="1" applyBorder="1" applyAlignment="1">
      <alignment horizontal="center" vertical="center"/>
    </xf>
    <xf numFmtId="10" fontId="16" fillId="0" borderId="8" xfId="1" applyNumberFormat="1" applyFont="1" applyFill="1" applyBorder="1" applyAlignment="1">
      <alignment horizontal="center" vertical="center"/>
    </xf>
    <xf numFmtId="3" fontId="24" fillId="0" borderId="2" xfId="1" applyNumberFormat="1" applyFont="1" applyFill="1" applyBorder="1" applyAlignment="1">
      <alignment horizontal="center" vertical="center"/>
    </xf>
    <xf numFmtId="3" fontId="24" fillId="0" borderId="11" xfId="1" applyNumberFormat="1" applyFont="1" applyFill="1" applyBorder="1" applyAlignment="1">
      <alignment horizontal="center" vertical="center"/>
    </xf>
    <xf numFmtId="0" fontId="3" fillId="5" borderId="85" xfId="0" applyFont="1" applyFill="1" applyBorder="1" applyAlignment="1">
      <alignment horizontal="center" vertical="center"/>
    </xf>
    <xf numFmtId="166" fontId="9" fillId="0" borderId="17" xfId="1" applyNumberFormat="1" applyFont="1" applyFill="1" applyBorder="1" applyAlignment="1">
      <alignment horizontal="center" readingOrder="2"/>
    </xf>
    <xf numFmtId="166" fontId="9" fillId="0" borderId="28" xfId="1" applyNumberFormat="1" applyFont="1" applyFill="1" applyBorder="1" applyAlignment="1">
      <alignment horizontal="center" readingOrder="2"/>
    </xf>
    <xf numFmtId="0" fontId="2" fillId="2" borderId="87" xfId="0" applyFont="1" applyFill="1" applyBorder="1" applyAlignment="1">
      <alignment horizontal="right" vertical="center" readingOrder="2"/>
    </xf>
    <xf numFmtId="0" fontId="2" fillId="2" borderId="88" xfId="0" applyFont="1" applyFill="1" applyBorder="1" applyAlignment="1">
      <alignment horizontal="right" vertical="center" readingOrder="2"/>
    </xf>
    <xf numFmtId="0" fontId="2" fillId="2" borderId="89" xfId="0" applyFont="1" applyFill="1" applyBorder="1" applyAlignment="1">
      <alignment horizontal="right" vertical="center" readingOrder="2"/>
    </xf>
    <xf numFmtId="0" fontId="45" fillId="0" borderId="51" xfId="0" applyFont="1" applyFill="1" applyBorder="1" applyAlignment="1" applyProtection="1">
      <alignment horizontal="right" vertical="center" wrapText="1" readingOrder="2"/>
      <protection locked="0"/>
    </xf>
    <xf numFmtId="0" fontId="45" fillId="0" borderId="49" xfId="0" applyFont="1" applyFill="1" applyBorder="1" applyAlignment="1" applyProtection="1">
      <alignment horizontal="right" vertical="center" wrapText="1" readingOrder="2"/>
      <protection locked="0"/>
    </xf>
    <xf numFmtId="0" fontId="45" fillId="0" borderId="52" xfId="0" applyFont="1" applyFill="1" applyBorder="1" applyAlignment="1" applyProtection="1">
      <alignment horizontal="right" vertical="center" wrapText="1" readingOrder="2"/>
      <protection locked="0"/>
    </xf>
    <xf numFmtId="166" fontId="9" fillId="0" borderId="6" xfId="1" applyNumberFormat="1" applyFont="1" applyFill="1" applyBorder="1" applyAlignment="1">
      <alignment horizontal="center" vertical="center" readingOrder="2"/>
    </xf>
    <xf numFmtId="166" fontId="9" fillId="0" borderId="7" xfId="1" applyNumberFormat="1" applyFont="1" applyFill="1" applyBorder="1" applyAlignment="1">
      <alignment horizontal="center" vertical="center" readingOrder="2"/>
    </xf>
    <xf numFmtId="166" fontId="9" fillId="0" borderId="8" xfId="1" applyNumberFormat="1" applyFont="1" applyFill="1" applyBorder="1" applyAlignment="1">
      <alignment horizontal="center" vertical="center" readingOrder="2"/>
    </xf>
    <xf numFmtId="0" fontId="38" fillId="0" borderId="51" xfId="0" applyFont="1" applyFill="1" applyBorder="1" applyAlignment="1" applyProtection="1">
      <alignment horizontal="right" vertical="center" wrapText="1" readingOrder="2"/>
      <protection locked="0"/>
    </xf>
    <xf numFmtId="0" fontId="38" fillId="0" borderId="49" xfId="0" applyFont="1" applyFill="1" applyBorder="1" applyAlignment="1" applyProtection="1">
      <alignment horizontal="right" vertical="center" wrapText="1" readingOrder="2"/>
      <protection locked="0"/>
    </xf>
    <xf numFmtId="0" fontId="38" fillId="0" borderId="52" xfId="0" applyFont="1" applyFill="1" applyBorder="1" applyAlignment="1" applyProtection="1">
      <alignment horizontal="right" vertical="center" wrapText="1" readingOrder="2"/>
      <protection locked="0"/>
    </xf>
    <xf numFmtId="0" fontId="25" fillId="8" borderId="2" xfId="0" applyFont="1" applyFill="1" applyBorder="1" applyAlignment="1">
      <alignment horizontal="right" vertical="center"/>
    </xf>
    <xf numFmtId="0" fontId="25" fillId="8" borderId="3" xfId="0" applyFont="1" applyFill="1" applyBorder="1" applyAlignment="1">
      <alignment horizontal="right" vertical="center"/>
    </xf>
    <xf numFmtId="0" fontId="25" fillId="8" borderId="5" xfId="0" applyFont="1" applyFill="1" applyBorder="1" applyAlignment="1">
      <alignment horizontal="right" vertical="center"/>
    </xf>
    <xf numFmtId="0" fontId="0" fillId="4" borderId="1" xfId="0" applyFont="1" applyFill="1" applyBorder="1" applyAlignment="1">
      <alignment horizontal="right" vertical="center" wrapText="1"/>
    </xf>
    <xf numFmtId="0" fontId="30" fillId="0" borderId="1" xfId="0" applyFont="1" applyFill="1" applyBorder="1" applyAlignment="1">
      <alignment horizontal="right"/>
    </xf>
    <xf numFmtId="0" fontId="44" fillId="0" borderId="19" xfId="0" applyFont="1" applyBorder="1" applyAlignment="1" applyProtection="1">
      <alignment horizontal="right" vertical="center" wrapText="1" readingOrder="2"/>
      <protection locked="0"/>
    </xf>
    <xf numFmtId="0" fontId="44" fillId="0" borderId="4" xfId="0" applyFont="1" applyBorder="1" applyAlignment="1" applyProtection="1">
      <alignment horizontal="right" vertical="center" wrapText="1" readingOrder="2"/>
      <protection locked="0"/>
    </xf>
    <xf numFmtId="0" fontId="44" fillId="0" borderId="10" xfId="0" applyFont="1" applyBorder="1" applyAlignment="1" applyProtection="1">
      <alignment horizontal="right" vertical="center" wrapText="1" readingOrder="2"/>
      <protection locked="0"/>
    </xf>
    <xf numFmtId="0" fontId="30" fillId="0" borderId="1" xfId="0" applyFont="1" applyFill="1" applyBorder="1" applyAlignment="1">
      <alignment horizontal="right" vertical="center"/>
    </xf>
    <xf numFmtId="166" fontId="16" fillId="0" borderId="11" xfId="1" applyNumberFormat="1" applyFont="1" applyFill="1" applyBorder="1" applyAlignment="1">
      <alignment horizontal="center" vertical="center"/>
    </xf>
    <xf numFmtId="0" fontId="2" fillId="4" borderId="36" xfId="0" applyFont="1" applyFill="1" applyBorder="1" applyAlignment="1">
      <alignment horizontal="right" vertical="center" readingOrder="2"/>
    </xf>
    <xf numFmtId="0" fontId="2" fillId="4" borderId="21" xfId="0" applyFont="1" applyFill="1" applyBorder="1" applyAlignment="1">
      <alignment horizontal="right" vertical="center" readingOrder="2"/>
    </xf>
    <xf numFmtId="0" fontId="2" fillId="4" borderId="22" xfId="0" applyFont="1" applyFill="1" applyBorder="1" applyAlignment="1">
      <alignment horizontal="right" vertical="center" readingOrder="2"/>
    </xf>
    <xf numFmtId="0" fontId="12" fillId="4" borderId="2" xfId="0" applyFont="1" applyFill="1" applyBorder="1" applyAlignment="1">
      <alignment horizontal="right" wrapText="1" readingOrder="2"/>
    </xf>
    <xf numFmtId="0" fontId="12" fillId="4" borderId="3" xfId="0" applyFont="1" applyFill="1" applyBorder="1" applyAlignment="1">
      <alignment horizontal="right" wrapText="1" readingOrder="2"/>
    </xf>
    <xf numFmtId="0" fontId="12" fillId="4" borderId="5" xfId="0" applyFont="1" applyFill="1" applyBorder="1" applyAlignment="1">
      <alignment horizontal="right" wrapText="1" readingOrder="2"/>
    </xf>
    <xf numFmtId="0" fontId="12" fillId="4" borderId="2" xfId="0" applyFont="1" applyFill="1" applyBorder="1" applyAlignment="1">
      <alignment horizontal="center" wrapText="1" readingOrder="2"/>
    </xf>
    <xf numFmtId="0" fontId="12" fillId="4" borderId="3" xfId="0" applyFont="1" applyFill="1" applyBorder="1" applyAlignment="1">
      <alignment horizontal="center" wrapText="1" readingOrder="2"/>
    </xf>
    <xf numFmtId="0" fontId="12" fillId="4" borderId="5" xfId="0" applyFont="1" applyFill="1" applyBorder="1" applyAlignment="1">
      <alignment horizontal="center" wrapText="1" readingOrder="2"/>
    </xf>
    <xf numFmtId="167" fontId="49" fillId="4" borderId="2" xfId="1" applyNumberFormat="1" applyFont="1" applyFill="1" applyBorder="1" applyAlignment="1">
      <alignment horizontal="center" vertical="center"/>
    </xf>
    <xf numFmtId="167" fontId="49" fillId="4" borderId="53" xfId="1" applyNumberFormat="1" applyFont="1" applyFill="1" applyBorder="1" applyAlignment="1">
      <alignment horizontal="center" vertical="center"/>
    </xf>
    <xf numFmtId="9" fontId="49" fillId="4" borderId="6" xfId="1" applyNumberFormat="1" applyFont="1" applyFill="1" applyBorder="1" applyAlignment="1">
      <alignment horizontal="center" vertical="center"/>
    </xf>
    <xf numFmtId="9" fontId="49" fillId="4" borderId="26" xfId="1" applyNumberFormat="1" applyFont="1" applyFill="1" applyBorder="1" applyAlignment="1">
      <alignment horizontal="center" vertical="center"/>
    </xf>
    <xf numFmtId="0" fontId="2" fillId="4" borderId="1" xfId="0" applyFont="1" applyFill="1" applyBorder="1" applyAlignment="1">
      <alignment horizontal="center" vertical="center" readingOrder="2"/>
    </xf>
    <xf numFmtId="0" fontId="2" fillId="4" borderId="1" xfId="0" applyFont="1" applyFill="1" applyBorder="1" applyAlignment="1">
      <alignment horizontal="right" vertical="center" readingOrder="2"/>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3" fillId="0" borderId="11" xfId="0" applyFont="1" applyFill="1" applyBorder="1" applyAlignment="1">
      <alignment horizontal="right" vertical="center"/>
    </xf>
    <xf numFmtId="167" fontId="49" fillId="0" borderId="1" xfId="1" applyNumberFormat="1" applyFont="1" applyFill="1" applyBorder="1" applyAlignment="1">
      <alignment horizontal="center" vertical="center"/>
    </xf>
    <xf numFmtId="0" fontId="83" fillId="2" borderId="1" xfId="0" applyFont="1" applyFill="1" applyBorder="1" applyAlignment="1">
      <alignment horizontal="right" vertical="center" readingOrder="2"/>
    </xf>
    <xf numFmtId="0" fontId="85" fillId="0" borderId="1" xfId="0" applyFont="1" applyBorder="1" applyAlignment="1">
      <alignment horizontal="center" vertical="center"/>
    </xf>
    <xf numFmtId="0" fontId="1" fillId="0" borderId="1" xfId="0" applyFont="1" applyFill="1" applyBorder="1" applyAlignment="1">
      <alignment horizontal="center" vertical="center"/>
    </xf>
    <xf numFmtId="43" fontId="35" fillId="0" borderId="1" xfId="1" applyNumberFormat="1" applyFont="1" applyFill="1" applyBorder="1" applyAlignment="1">
      <alignment horizontal="center" vertical="center"/>
    </xf>
    <xf numFmtId="43" fontId="23" fillId="0" borderId="1" xfId="1" applyNumberFormat="1" applyFont="1" applyFill="1" applyBorder="1" applyAlignment="1">
      <alignment horizontal="center" vertical="center"/>
    </xf>
    <xf numFmtId="0" fontId="40" fillId="0" borderId="1" xfId="0" applyFont="1" applyBorder="1" applyAlignment="1">
      <alignment horizontal="right" vertical="center" wrapText="1"/>
    </xf>
    <xf numFmtId="0" fontId="35" fillId="0" borderId="1" xfId="0" applyFont="1" applyBorder="1" applyAlignment="1">
      <alignment horizontal="center" vertical="center" wrapText="1"/>
    </xf>
    <xf numFmtId="10" fontId="49" fillId="0" borderId="1" xfId="1" applyNumberFormat="1" applyFont="1" applyFill="1" applyBorder="1" applyAlignment="1">
      <alignment horizontal="center" vertical="center"/>
    </xf>
    <xf numFmtId="0" fontId="83" fillId="5" borderId="1" xfId="0" applyFont="1" applyFill="1" applyBorder="1" applyAlignment="1">
      <alignment horizontal="center" vertical="center" readingOrder="2"/>
    </xf>
    <xf numFmtId="9" fontId="85" fillId="0" borderId="1" xfId="0" applyNumberFormat="1" applyFont="1" applyBorder="1" applyAlignment="1">
      <alignment horizontal="center" vertical="center"/>
    </xf>
    <xf numFmtId="0" fontId="4" fillId="0" borderId="1" xfId="0" applyFont="1" applyBorder="1" applyAlignment="1">
      <alignment vertical="center" wrapText="1"/>
    </xf>
    <xf numFmtId="0" fontId="14" fillId="5" borderId="1" xfId="0" applyFont="1" applyFill="1" applyBorder="1" applyAlignment="1">
      <alignment horizontal="center" vertical="center"/>
    </xf>
    <xf numFmtId="0" fontId="71" fillId="0" borderId="1" xfId="0" applyFont="1" applyFill="1" applyBorder="1" applyAlignment="1">
      <alignment horizontal="right" vertical="center" readingOrder="2"/>
    </xf>
    <xf numFmtId="0" fontId="19" fillId="0" borderId="1" xfId="0" applyFont="1" applyFill="1" applyBorder="1" applyAlignment="1">
      <alignment horizontal="right" vertical="center"/>
    </xf>
    <xf numFmtId="43" fontId="110" fillId="0" borderId="1" xfId="1" applyNumberFormat="1" applyFont="1" applyBorder="1" applyAlignment="1">
      <alignment horizontal="right" vertical="center" readingOrder="2"/>
    </xf>
    <xf numFmtId="0" fontId="46" fillId="0" borderId="1" xfId="0" applyFont="1" applyFill="1" applyBorder="1" applyAlignment="1">
      <alignment horizontal="right" vertical="center"/>
    </xf>
    <xf numFmtId="0" fontId="39" fillId="0" borderId="2" xfId="0" applyFont="1" applyBorder="1" applyAlignment="1" applyProtection="1">
      <alignment horizontal="center" vertical="center" wrapText="1" readingOrder="2"/>
      <protection locked="0"/>
    </xf>
    <xf numFmtId="0" fontId="39" fillId="0" borderId="3" xfId="0" applyFont="1" applyBorder="1" applyAlignment="1" applyProtection="1">
      <alignment horizontal="center" vertical="center" wrapText="1" readingOrder="2"/>
      <protection locked="0"/>
    </xf>
    <xf numFmtId="0" fontId="39" fillId="0" borderId="11" xfId="0" applyFont="1" applyBorder="1" applyAlignment="1" applyProtection="1">
      <alignment horizontal="center" vertical="center" wrapText="1" readingOrder="2"/>
      <protection locked="0"/>
    </xf>
    <xf numFmtId="0" fontId="4" fillId="0" borderId="1" xfId="0" applyFont="1" applyBorder="1" applyAlignment="1">
      <alignment horizontal="right" vertical="center"/>
    </xf>
    <xf numFmtId="0" fontId="4" fillId="0" borderId="1" xfId="0" applyFont="1" applyBorder="1" applyAlignment="1">
      <alignment horizontal="right" vertical="center" wrapText="1"/>
    </xf>
    <xf numFmtId="166" fontId="16" fillId="0" borderId="1" xfId="1" applyNumberFormat="1" applyFont="1" applyFill="1" applyBorder="1" applyAlignment="1">
      <alignment horizontal="center" vertical="center"/>
    </xf>
    <xf numFmtId="0" fontId="6" fillId="7" borderId="1" xfId="0" applyFont="1" applyFill="1" applyBorder="1" applyAlignment="1">
      <alignment horizontal="center" vertical="center" wrapText="1"/>
    </xf>
    <xf numFmtId="0" fontId="11" fillId="0" borderId="9" xfId="0" applyFont="1" applyBorder="1" applyAlignment="1">
      <alignment horizontal="center" vertical="center"/>
    </xf>
    <xf numFmtId="0" fontId="11" fillId="0" borderId="58" xfId="0" applyFont="1" applyBorder="1" applyAlignment="1">
      <alignment horizontal="center" vertical="center"/>
    </xf>
    <xf numFmtId="0" fontId="11" fillId="0" borderId="12" xfId="0" applyFont="1" applyBorder="1" applyAlignment="1">
      <alignment horizontal="center" vertical="center"/>
    </xf>
    <xf numFmtId="9" fontId="4" fillId="0" borderId="1" xfId="0" applyNumberFormat="1" applyFont="1" applyBorder="1" applyAlignment="1">
      <alignment horizontal="center" vertical="center"/>
    </xf>
    <xf numFmtId="0" fontId="81" fillId="0" borderId="1" xfId="0" applyFont="1" applyBorder="1" applyAlignment="1">
      <alignment vertical="center" wrapText="1" readingOrder="2"/>
    </xf>
    <xf numFmtId="0" fontId="4" fillId="0" borderId="1" xfId="0" applyFont="1" applyFill="1" applyBorder="1" applyAlignment="1">
      <alignment horizontal="right" vertical="center"/>
    </xf>
    <xf numFmtId="3" fontId="30" fillId="0" borderId="2" xfId="0" applyNumberFormat="1" applyFont="1" applyFill="1" applyBorder="1" applyAlignment="1" applyProtection="1">
      <alignment horizontal="right" vertical="top" wrapText="1" readingOrder="2"/>
      <protection locked="0"/>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5"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4" fillId="0" borderId="20" xfId="0" applyFont="1" applyBorder="1" applyAlignment="1">
      <alignment horizontal="right" vertical="center" wrapText="1"/>
    </xf>
    <xf numFmtId="0" fontId="4" fillId="0" borderId="28" xfId="0" applyFont="1" applyBorder="1" applyAlignment="1">
      <alignment horizontal="right" vertical="center" wrapText="1"/>
    </xf>
    <xf numFmtId="0" fontId="4" fillId="0" borderId="84" xfId="0" applyFont="1" applyBorder="1" applyAlignment="1">
      <alignment horizontal="right" vertical="center" wrapText="1"/>
    </xf>
    <xf numFmtId="43" fontId="23" fillId="0" borderId="2" xfId="1" applyNumberFormat="1" applyFont="1" applyFill="1" applyBorder="1" applyAlignment="1">
      <alignment horizontal="center" vertical="center"/>
    </xf>
    <xf numFmtId="43" fontId="23" fillId="0" borderId="3" xfId="1" applyNumberFormat="1" applyFont="1" applyFill="1" applyBorder="1" applyAlignment="1">
      <alignment horizontal="center" vertical="center"/>
    </xf>
    <xf numFmtId="43" fontId="23" fillId="0" borderId="2" xfId="1" applyFont="1" applyFill="1" applyBorder="1" applyAlignment="1">
      <alignment horizontal="center" vertical="center"/>
    </xf>
    <xf numFmtId="43" fontId="23" fillId="0" borderId="3" xfId="1" applyFont="1" applyFill="1" applyBorder="1" applyAlignment="1">
      <alignment horizontal="center" vertical="center"/>
    </xf>
    <xf numFmtId="3" fontId="23" fillId="4" borderId="45" xfId="1" applyNumberFormat="1" applyFont="1" applyFill="1" applyBorder="1" applyAlignment="1">
      <alignment horizontal="center" vertical="center"/>
    </xf>
    <xf numFmtId="3" fontId="23" fillId="4" borderId="26" xfId="1" applyNumberFormat="1" applyFont="1" applyFill="1" applyBorder="1" applyAlignment="1">
      <alignment horizontal="center" vertical="center"/>
    </xf>
    <xf numFmtId="171" fontId="23" fillId="4" borderId="6" xfId="0" applyNumberFormat="1" applyFont="1" applyFill="1" applyBorder="1" applyAlignment="1">
      <alignment horizontal="center" vertical="center"/>
    </xf>
    <xf numFmtId="171" fontId="23" fillId="4" borderId="8" xfId="0" applyNumberFormat="1" applyFont="1" applyFill="1" applyBorder="1" applyAlignment="1">
      <alignment horizontal="center" vertical="center"/>
    </xf>
    <xf numFmtId="0" fontId="4" fillId="4" borderId="1" xfId="0" applyFont="1" applyFill="1" applyBorder="1" applyAlignment="1">
      <alignment horizontal="right" vertical="center" wrapText="1" readingOrder="2"/>
    </xf>
    <xf numFmtId="0" fontId="3" fillId="5" borderId="11"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2"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11"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4" fillId="0" borderId="2" xfId="0" applyFont="1" applyFill="1" applyBorder="1" applyAlignment="1">
      <alignment horizontal="center" vertical="center" wrapText="1" readingOrder="2"/>
    </xf>
    <xf numFmtId="0" fontId="14" fillId="0" borderId="5" xfId="0" applyFont="1" applyFill="1" applyBorder="1" applyAlignment="1">
      <alignment horizontal="center" vertical="center" wrapText="1" readingOrder="2"/>
    </xf>
    <xf numFmtId="43" fontId="30" fillId="0" borderId="6" xfId="1" applyFont="1" applyFill="1" applyBorder="1" applyAlignment="1" applyProtection="1">
      <alignment horizontal="right" vertical="top" wrapText="1" readingOrder="1"/>
      <protection locked="0"/>
    </xf>
    <xf numFmtId="43" fontId="30" fillId="0" borderId="7" xfId="1" applyFont="1" applyFill="1" applyBorder="1" applyAlignment="1" applyProtection="1">
      <alignment horizontal="right" vertical="top" wrapText="1" readingOrder="1"/>
      <protection locked="0"/>
    </xf>
    <xf numFmtId="43" fontId="30" fillId="0" borderId="8" xfId="1" applyFont="1" applyFill="1" applyBorder="1" applyAlignment="1" applyProtection="1">
      <alignment horizontal="right" vertical="top" wrapText="1" readingOrder="1"/>
      <protection locked="0"/>
    </xf>
    <xf numFmtId="0" fontId="12" fillId="8" borderId="1" xfId="0" applyFont="1" applyFill="1" applyBorder="1" applyAlignment="1">
      <alignment horizontal="right" wrapText="1" readingOrder="2"/>
    </xf>
    <xf numFmtId="10" fontId="23" fillId="0" borderId="6" xfId="0" applyNumberFormat="1" applyFont="1" applyBorder="1" applyAlignment="1">
      <alignment horizontal="center" vertical="center"/>
    </xf>
    <xf numFmtId="10" fontId="23" fillId="0" borderId="8" xfId="0" applyNumberFormat="1" applyFont="1" applyBorder="1" applyAlignment="1">
      <alignment horizontal="center" vertical="center"/>
    </xf>
    <xf numFmtId="0" fontId="32" fillId="4" borderId="32" xfId="0" applyFont="1" applyFill="1" applyBorder="1" applyAlignment="1">
      <alignment horizontal="right" vertical="center" readingOrder="2"/>
    </xf>
    <xf numFmtId="0" fontId="32" fillId="4" borderId="0" xfId="0" applyFont="1" applyFill="1" applyBorder="1" applyAlignment="1">
      <alignment horizontal="right" vertical="center" readingOrder="2"/>
    </xf>
    <xf numFmtId="0" fontId="32" fillId="4" borderId="18" xfId="0" applyFont="1" applyFill="1" applyBorder="1" applyAlignment="1">
      <alignment horizontal="right" vertical="center" readingOrder="2"/>
    </xf>
    <xf numFmtId="0" fontId="32" fillId="2" borderId="59" xfId="0" applyFont="1" applyFill="1" applyBorder="1" applyAlignment="1">
      <alignment horizontal="right" vertical="center" readingOrder="2"/>
    </xf>
    <xf numFmtId="0" fontId="22" fillId="4" borderId="1" xfId="0" applyFont="1" applyFill="1" applyBorder="1" applyAlignment="1">
      <alignment horizontal="right" vertical="center" readingOrder="2"/>
    </xf>
    <xf numFmtId="0" fontId="32" fillId="4" borderId="35" xfId="0" applyFont="1" applyFill="1" applyBorder="1" applyAlignment="1">
      <alignment horizontal="right" vertical="center" readingOrder="2"/>
    </xf>
    <xf numFmtId="0" fontId="32" fillId="4" borderId="33" xfId="0" applyFont="1" applyFill="1" applyBorder="1" applyAlignment="1">
      <alignment horizontal="right" vertical="center" readingOrder="2"/>
    </xf>
    <xf numFmtId="0" fontId="32" fillId="4" borderId="34" xfId="0" applyFont="1" applyFill="1" applyBorder="1" applyAlignment="1">
      <alignment horizontal="right" vertical="center" readingOrder="2"/>
    </xf>
    <xf numFmtId="0" fontId="22" fillId="4" borderId="2" xfId="0" applyFont="1" applyFill="1" applyBorder="1" applyAlignment="1">
      <alignment horizontal="center" vertical="center" readingOrder="2"/>
    </xf>
    <xf numFmtId="0" fontId="22" fillId="4" borderId="3" xfId="0" applyFont="1" applyFill="1" applyBorder="1" applyAlignment="1">
      <alignment horizontal="center" vertical="center" readingOrder="2"/>
    </xf>
    <xf numFmtId="0" fontId="22" fillId="4" borderId="11" xfId="0" applyFont="1" applyFill="1" applyBorder="1" applyAlignment="1">
      <alignment horizontal="center" vertical="center" readingOrder="2"/>
    </xf>
    <xf numFmtId="0" fontId="32" fillId="2" borderId="35" xfId="0" applyFont="1" applyFill="1" applyBorder="1" applyAlignment="1">
      <alignment horizontal="right" vertical="center" readingOrder="2"/>
    </xf>
    <xf numFmtId="0" fontId="32" fillId="0" borderId="2" xfId="1" applyNumberFormat="1" applyFont="1" applyFill="1" applyBorder="1" applyAlignment="1">
      <alignment horizontal="center" vertical="center"/>
    </xf>
    <xf numFmtId="0" fontId="32" fillId="0" borderId="5" xfId="1" applyNumberFormat="1" applyFont="1" applyFill="1" applyBorder="1" applyAlignment="1">
      <alignment horizontal="center" vertical="center"/>
    </xf>
    <xf numFmtId="0" fontId="32" fillId="0" borderId="6" xfId="0" applyNumberFormat="1" applyFont="1" applyFill="1" applyBorder="1" applyAlignment="1">
      <alignment horizontal="center" vertical="center"/>
    </xf>
    <xf numFmtId="0" fontId="32" fillId="0" borderId="8" xfId="0" applyNumberFormat="1" applyFont="1" applyFill="1" applyBorder="1" applyAlignment="1">
      <alignment horizontal="center" vertical="center"/>
    </xf>
    <xf numFmtId="3" fontId="22" fillId="0" borderId="2" xfId="0" applyNumberFormat="1" applyFont="1" applyBorder="1" applyAlignment="1">
      <alignment horizontal="right" vertical="center" wrapText="1"/>
    </xf>
    <xf numFmtId="3" fontId="22" fillId="0" borderId="11" xfId="0" applyNumberFormat="1" applyFont="1" applyBorder="1" applyAlignment="1">
      <alignment horizontal="right" vertical="center" wrapText="1"/>
    </xf>
    <xf numFmtId="3" fontId="22" fillId="0" borderId="2" xfId="0" applyNumberFormat="1" applyFont="1" applyFill="1" applyBorder="1" applyAlignment="1">
      <alignment horizontal="center" vertical="center" readingOrder="2"/>
    </xf>
    <xf numFmtId="3" fontId="22" fillId="0" borderId="11" xfId="0" applyNumberFormat="1" applyFont="1" applyFill="1" applyBorder="1" applyAlignment="1">
      <alignment horizontal="center" vertical="center" readingOrder="2"/>
    </xf>
    <xf numFmtId="0" fontId="22" fillId="0" borderId="2" xfId="0" applyNumberFormat="1" applyFont="1" applyFill="1" applyBorder="1" applyAlignment="1">
      <alignment horizontal="center" vertical="center" wrapText="1" readingOrder="2"/>
    </xf>
    <xf numFmtId="0" fontId="22" fillId="0" borderId="11" xfId="0" applyNumberFormat="1" applyFont="1" applyFill="1" applyBorder="1" applyAlignment="1">
      <alignment horizontal="center" vertical="center" wrapText="1" readingOrder="2"/>
    </xf>
    <xf numFmtId="3" fontId="22" fillId="0" borderId="2" xfId="0" applyNumberFormat="1" applyFont="1" applyBorder="1" applyAlignment="1">
      <alignment horizontal="right" vertical="center"/>
    </xf>
    <xf numFmtId="3" fontId="22" fillId="0" borderId="11" xfId="0" applyNumberFormat="1" applyFont="1" applyBorder="1" applyAlignment="1">
      <alignment horizontal="right" vertical="center"/>
    </xf>
    <xf numFmtId="0" fontId="32" fillId="5" borderId="31" xfId="0" applyFont="1" applyFill="1" applyBorder="1" applyAlignment="1">
      <alignment horizontal="center" vertical="center" readingOrder="2"/>
    </xf>
    <xf numFmtId="0" fontId="22" fillId="5" borderId="13" xfId="0" applyFont="1" applyFill="1" applyBorder="1" applyAlignment="1">
      <alignment horizontal="center" vertical="center"/>
    </xf>
    <xf numFmtId="0" fontId="22" fillId="5" borderId="37" xfId="0" applyFont="1" applyFill="1" applyBorder="1" applyAlignment="1">
      <alignment horizontal="center" vertical="center"/>
    </xf>
    <xf numFmtId="0" fontId="22" fillId="0" borderId="14" xfId="0" applyFont="1" applyBorder="1" applyAlignment="1">
      <alignment horizontal="right" vertical="center" wrapText="1"/>
    </xf>
    <xf numFmtId="0" fontId="22" fillId="0" borderId="20" xfId="0" applyFont="1" applyBorder="1" applyAlignment="1">
      <alignment horizontal="right" vertical="center" wrapText="1"/>
    </xf>
    <xf numFmtId="10" fontId="22" fillId="0" borderId="1" xfId="1" applyNumberFormat="1" applyFont="1" applyFill="1" applyBorder="1" applyAlignment="1">
      <alignment horizontal="center" vertical="center"/>
    </xf>
    <xf numFmtId="0" fontId="32" fillId="5" borderId="19" xfId="0" applyFont="1" applyFill="1" applyBorder="1" applyAlignment="1">
      <alignment horizontal="center" vertical="center"/>
    </xf>
    <xf numFmtId="0" fontId="32" fillId="5" borderId="10" xfId="0" applyFont="1" applyFill="1" applyBorder="1" applyAlignment="1">
      <alignment horizontal="center" vertical="center"/>
    </xf>
    <xf numFmtId="0" fontId="22" fillId="8" borderId="51" xfId="0" applyFont="1" applyFill="1" applyBorder="1" applyAlignment="1" applyProtection="1">
      <alignment horizontal="right" vertical="center" wrapText="1" readingOrder="2"/>
      <protection locked="0"/>
    </xf>
    <xf numFmtId="0" fontId="22" fillId="8" borderId="49" xfId="0" applyFont="1" applyFill="1" applyBorder="1" applyAlignment="1" applyProtection="1">
      <alignment horizontal="right" vertical="center" readingOrder="2"/>
      <protection locked="0"/>
    </xf>
    <xf numFmtId="0" fontId="22" fillId="8" borderId="52" xfId="0" applyFont="1" applyFill="1" applyBorder="1" applyAlignment="1" applyProtection="1">
      <alignment horizontal="right" vertical="center" readingOrder="2"/>
      <protection locked="0"/>
    </xf>
    <xf numFmtId="0" fontId="22" fillId="8" borderId="19" xfId="0" applyFont="1" applyFill="1" applyBorder="1" applyAlignment="1" applyProtection="1">
      <alignment horizontal="right" vertical="center" readingOrder="2"/>
      <protection locked="0"/>
    </xf>
    <xf numFmtId="0" fontId="22" fillId="8" borderId="4" xfId="0" applyFont="1" applyFill="1" applyBorder="1" applyAlignment="1" applyProtection="1">
      <alignment horizontal="right" vertical="center" readingOrder="2"/>
      <protection locked="0"/>
    </xf>
    <xf numFmtId="0" fontId="22" fillId="8" borderId="10" xfId="0" applyFont="1" applyFill="1" applyBorder="1" applyAlignment="1" applyProtection="1">
      <alignment horizontal="right" vertical="center" readingOrder="2"/>
      <protection locked="0"/>
    </xf>
    <xf numFmtId="0" fontId="22" fillId="0" borderId="30" xfId="0" applyFont="1" applyBorder="1" applyAlignment="1">
      <alignment horizontal="center" vertical="center"/>
    </xf>
    <xf numFmtId="0" fontId="22" fillId="8" borderId="2" xfId="0" applyFont="1" applyFill="1" applyBorder="1" applyAlignment="1" applyProtection="1">
      <alignment vertical="center" wrapText="1" readingOrder="2"/>
      <protection locked="0"/>
    </xf>
    <xf numFmtId="0" fontId="22" fillId="8" borderId="3" xfId="0" applyFont="1" applyFill="1" applyBorder="1" applyAlignment="1" applyProtection="1">
      <alignment vertical="center" wrapText="1" readingOrder="2"/>
      <protection locked="0"/>
    </xf>
    <xf numFmtId="0" fontId="22" fillId="8" borderId="11" xfId="0" applyFont="1" applyFill="1" applyBorder="1" applyAlignment="1" applyProtection="1">
      <alignment vertical="center" wrapText="1" readingOrder="2"/>
      <protection locked="0"/>
    </xf>
    <xf numFmtId="0" fontId="22" fillId="8" borderId="2" xfId="0" applyFont="1" applyFill="1" applyBorder="1" applyAlignment="1" applyProtection="1">
      <alignment horizontal="right" vertical="center" wrapText="1" readingOrder="2"/>
      <protection locked="0"/>
    </xf>
    <xf numFmtId="0" fontId="22" fillId="8" borderId="3" xfId="0" applyFont="1" applyFill="1" applyBorder="1" applyAlignment="1" applyProtection="1">
      <alignment horizontal="right" vertical="center" wrapText="1" readingOrder="2"/>
      <protection locked="0"/>
    </xf>
    <xf numFmtId="0" fontId="22" fillId="8" borderId="11" xfId="0" applyFont="1" applyFill="1" applyBorder="1" applyAlignment="1" applyProtection="1">
      <alignment horizontal="right" vertical="center" wrapText="1" readingOrder="2"/>
      <protection locked="0"/>
    </xf>
    <xf numFmtId="0" fontId="35" fillId="0" borderId="2" xfId="0" applyFont="1" applyBorder="1" applyAlignment="1">
      <alignment horizontal="right" vertical="center" wrapText="1"/>
    </xf>
    <xf numFmtId="0" fontId="35" fillId="0" borderId="11" xfId="0" applyFont="1" applyBorder="1" applyAlignment="1">
      <alignment horizontal="right" vertical="center" wrapText="1"/>
    </xf>
    <xf numFmtId="0" fontId="35" fillId="0" borderId="2" xfId="0" applyFont="1" applyBorder="1" applyAlignment="1">
      <alignment horizontal="center" vertical="center" wrapText="1"/>
    </xf>
    <xf numFmtId="167" fontId="49" fillId="0" borderId="45" xfId="1" applyNumberFormat="1" applyFont="1" applyFill="1" applyBorder="1" applyAlignment="1">
      <alignment horizontal="center" vertical="center"/>
    </xf>
    <xf numFmtId="167" fontId="49" fillId="0" borderId="26" xfId="1" applyNumberFormat="1" applyFont="1" applyFill="1" applyBorder="1" applyAlignment="1">
      <alignment horizontal="center" vertical="center"/>
    </xf>
    <xf numFmtId="10" fontId="49" fillId="0" borderId="47" xfId="1" applyNumberFormat="1" applyFont="1" applyFill="1" applyBorder="1" applyAlignment="1">
      <alignment horizontal="center" vertical="center"/>
    </xf>
    <xf numFmtId="10" fontId="49" fillId="0" borderId="8" xfId="1" applyNumberFormat="1" applyFont="1" applyFill="1" applyBorder="1" applyAlignment="1">
      <alignment horizontal="center" vertical="center"/>
    </xf>
    <xf numFmtId="0" fontId="67" fillId="0" borderId="6" xfId="0" applyFont="1" applyFill="1" applyBorder="1" applyAlignment="1">
      <alignment horizontal="right" vertical="center" readingOrder="2"/>
    </xf>
    <xf numFmtId="0" fontId="67" fillId="0" borderId="7" xfId="0" applyFont="1" applyFill="1" applyBorder="1" applyAlignment="1">
      <alignment horizontal="right" vertical="center" readingOrder="2"/>
    </xf>
    <xf numFmtId="0" fontId="67" fillId="0" borderId="8" xfId="0" applyFont="1" applyFill="1" applyBorder="1" applyAlignment="1">
      <alignment horizontal="right" vertical="center" readingOrder="2"/>
    </xf>
    <xf numFmtId="0" fontId="72" fillId="0" borderId="2" xfId="0" applyFont="1" applyFill="1" applyBorder="1" applyAlignment="1">
      <alignment horizontal="right" vertical="center"/>
    </xf>
    <xf numFmtId="0" fontId="72" fillId="0" borderId="3" xfId="0" applyFont="1" applyFill="1" applyBorder="1" applyAlignment="1">
      <alignment horizontal="right" vertical="center"/>
    </xf>
    <xf numFmtId="0" fontId="72" fillId="0" borderId="5" xfId="0" applyFont="1" applyFill="1" applyBorder="1" applyAlignment="1">
      <alignment horizontal="right" vertical="center"/>
    </xf>
    <xf numFmtId="43" fontId="50" fillId="0" borderId="14" xfId="1" applyFont="1" applyBorder="1" applyAlignment="1">
      <alignment horizontal="right" vertical="center" readingOrder="2"/>
    </xf>
    <xf numFmtId="43" fontId="50" fillId="0" borderId="15" xfId="1" applyFont="1" applyBorder="1" applyAlignment="1">
      <alignment horizontal="right" vertical="center" readingOrder="2"/>
    </xf>
    <xf numFmtId="43" fontId="50" fillId="0" borderId="16" xfId="1" applyFont="1" applyBorder="1" applyAlignment="1">
      <alignment horizontal="right" vertical="center" readingOrder="2"/>
    </xf>
    <xf numFmtId="43" fontId="17" fillId="0" borderId="2" xfId="1" applyFont="1" applyBorder="1" applyAlignment="1" applyProtection="1">
      <alignment horizontal="right" vertical="center" wrapText="1" readingOrder="2"/>
      <protection locked="0"/>
    </xf>
    <xf numFmtId="43" fontId="17" fillId="0" borderId="3" xfId="1" applyFont="1" applyBorder="1" applyAlignment="1" applyProtection="1">
      <alignment horizontal="right" vertical="center" wrapText="1" readingOrder="2"/>
      <protection locked="0"/>
    </xf>
    <xf numFmtId="43" fontId="17" fillId="0" borderId="11" xfId="1" applyFont="1" applyBorder="1" applyAlignment="1" applyProtection="1">
      <alignment horizontal="right" vertical="center" wrapText="1" readingOrder="2"/>
      <protection locked="0"/>
    </xf>
    <xf numFmtId="0" fontId="17" fillId="0" borderId="17" xfId="0" applyFont="1" applyBorder="1" applyAlignment="1" applyProtection="1">
      <alignment horizontal="right" vertical="center" wrapText="1" readingOrder="2"/>
      <protection locked="0"/>
    </xf>
    <xf numFmtId="0" fontId="17" fillId="0" borderId="0" xfId="0" applyFont="1" applyBorder="1" applyAlignment="1" applyProtection="1">
      <alignment horizontal="right" vertical="center" wrapText="1" readingOrder="2"/>
      <protection locked="0"/>
    </xf>
    <xf numFmtId="0" fontId="17" fillId="0" borderId="18" xfId="0" applyFont="1" applyBorder="1" applyAlignment="1" applyProtection="1">
      <alignment horizontal="right" vertical="center" wrapText="1" readingOrder="2"/>
      <protection locked="0"/>
    </xf>
    <xf numFmtId="0" fontId="34" fillId="0" borderId="1" xfId="0" applyFont="1" applyFill="1" applyBorder="1" applyAlignment="1">
      <alignment horizontal="right" vertical="center" wrapText="1" readingOrder="2"/>
    </xf>
    <xf numFmtId="0" fontId="2" fillId="2" borderId="1" xfId="0" applyFont="1" applyFill="1" applyBorder="1" applyAlignment="1">
      <alignment horizontal="right" vertical="center" wrapText="1" readingOrder="2"/>
    </xf>
    <xf numFmtId="0" fontId="3" fillId="0" borderId="1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87" fillId="0" borderId="2" xfId="0" applyFont="1" applyBorder="1" applyAlignment="1">
      <alignment horizontal="center" vertical="center" wrapText="1"/>
    </xf>
    <xf numFmtId="0" fontId="87" fillId="0" borderId="11" xfId="0" applyFont="1" applyBorder="1" applyAlignment="1">
      <alignment horizontal="center" vertical="center" wrapText="1"/>
    </xf>
    <xf numFmtId="0" fontId="105" fillId="0" borderId="2" xfId="0" applyFont="1" applyBorder="1" applyAlignment="1">
      <alignment horizontal="right" vertical="center" wrapText="1" readingOrder="2"/>
    </xf>
    <xf numFmtId="0" fontId="105" fillId="0" borderId="11" xfId="0" applyFont="1" applyBorder="1" applyAlignment="1">
      <alignment horizontal="right" vertical="center" wrapText="1" readingOrder="2"/>
    </xf>
    <xf numFmtId="0" fontId="87" fillId="0" borderId="2" xfId="0" applyFont="1" applyBorder="1" applyAlignment="1">
      <alignment horizontal="right" vertical="center" wrapText="1" readingOrder="2"/>
    </xf>
    <xf numFmtId="0" fontId="87" fillId="0" borderId="11" xfId="0" applyFont="1" applyBorder="1" applyAlignment="1">
      <alignment horizontal="right" vertical="center" wrapText="1" readingOrder="2"/>
    </xf>
    <xf numFmtId="0" fontId="81" fillId="0" borderId="2" xfId="0" applyFont="1" applyFill="1" applyBorder="1" applyAlignment="1">
      <alignment horizontal="right" vertical="center" wrapText="1"/>
    </xf>
    <xf numFmtId="0" fontId="81" fillId="0" borderId="11" xfId="0" applyFont="1" applyFill="1" applyBorder="1" applyAlignment="1">
      <alignment horizontal="right" vertical="center" wrapText="1"/>
    </xf>
    <xf numFmtId="0" fontId="2" fillId="5" borderId="2" xfId="0" applyFont="1" applyFill="1" applyBorder="1" applyAlignment="1">
      <alignment horizontal="center" vertical="center" wrapText="1" readingOrder="2"/>
    </xf>
    <xf numFmtId="0" fontId="2" fillId="5" borderId="11" xfId="0" applyFont="1" applyFill="1" applyBorder="1" applyAlignment="1">
      <alignment horizontal="center" vertical="center" wrapText="1" readingOrder="2"/>
    </xf>
    <xf numFmtId="0" fontId="14" fillId="5" borderId="2"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3" fillId="5" borderId="2" xfId="0" applyFont="1" applyFill="1" applyBorder="1" applyAlignment="1">
      <alignment horizontal="center" vertical="center" wrapText="1" readingOrder="2"/>
    </xf>
    <xf numFmtId="0" fontId="3" fillId="5" borderId="11" xfId="0" applyFont="1" applyFill="1" applyBorder="1" applyAlignment="1">
      <alignment horizontal="center" vertical="center" wrapText="1" readingOrder="2"/>
    </xf>
    <xf numFmtId="0" fontId="4" fillId="0" borderId="9" xfId="0" applyFont="1" applyBorder="1" applyAlignment="1">
      <alignment horizontal="right" vertical="center" wrapText="1"/>
    </xf>
    <xf numFmtId="0" fontId="4" fillId="0" borderId="12" xfId="0" applyFont="1" applyBorder="1" applyAlignment="1">
      <alignment horizontal="right" vertical="center" wrapText="1"/>
    </xf>
    <xf numFmtId="0" fontId="3" fillId="2" borderId="1" xfId="0" applyFont="1" applyFill="1" applyBorder="1" applyAlignment="1">
      <alignment horizontal="right" vertical="center" wrapText="1" readingOrder="2"/>
    </xf>
    <xf numFmtId="43" fontId="23" fillId="0" borderId="2" xfId="1" applyFont="1" applyFill="1" applyBorder="1" applyAlignment="1">
      <alignment horizontal="center" vertical="center" wrapText="1"/>
    </xf>
    <xf numFmtId="43" fontId="23" fillId="0" borderId="11" xfId="1" applyFont="1" applyFill="1" applyBorder="1" applyAlignment="1">
      <alignment horizontal="center" vertical="center" wrapText="1"/>
    </xf>
    <xf numFmtId="10" fontId="23" fillId="4" borderId="2" xfId="0" applyNumberFormat="1" applyFont="1" applyFill="1" applyBorder="1" applyAlignment="1">
      <alignment horizontal="center" vertical="center" wrapText="1"/>
    </xf>
    <xf numFmtId="10" fontId="23" fillId="4" borderId="11" xfId="0" applyNumberFormat="1" applyFont="1" applyFill="1" applyBorder="1" applyAlignment="1">
      <alignment horizontal="center" vertical="center" wrapText="1"/>
    </xf>
    <xf numFmtId="4" fontId="23" fillId="4" borderId="2" xfId="1" applyNumberFormat="1" applyFont="1" applyFill="1" applyBorder="1" applyAlignment="1">
      <alignment horizontal="center" vertical="center" wrapText="1"/>
    </xf>
    <xf numFmtId="4" fontId="23" fillId="4" borderId="11" xfId="1" applyNumberFormat="1" applyFont="1" applyFill="1" applyBorder="1" applyAlignment="1">
      <alignment horizontal="center" vertical="center" wrapText="1"/>
    </xf>
    <xf numFmtId="166" fontId="9" fillId="0" borderId="1" xfId="1" applyNumberFormat="1" applyFont="1" applyBorder="1" applyAlignment="1">
      <alignment horizontal="right" vertical="center" wrapText="1"/>
    </xf>
    <xf numFmtId="0" fontId="29" fillId="0" borderId="1" xfId="0" applyFont="1" applyBorder="1" applyAlignment="1" applyProtection="1">
      <alignment horizontal="right" vertical="top" wrapText="1" readingOrder="2"/>
      <protection locked="0"/>
    </xf>
    <xf numFmtId="0" fontId="30" fillId="0" borderId="1" xfId="0" applyFont="1" applyFill="1" applyBorder="1" applyAlignment="1" applyProtection="1">
      <alignment horizontal="right" vertical="top" wrapText="1" readingOrder="2"/>
      <protection locked="0"/>
    </xf>
    <xf numFmtId="0" fontId="10" fillId="0" borderId="1" xfId="0" applyFont="1" applyFill="1" applyBorder="1" applyAlignment="1">
      <alignment horizontal="right" vertical="center" wrapText="1"/>
    </xf>
    <xf numFmtId="0" fontId="7" fillId="2" borderId="1" xfId="0" applyFont="1" applyFill="1" applyBorder="1" applyAlignment="1">
      <alignment horizontal="right" vertical="center" wrapText="1" readingOrder="2"/>
    </xf>
    <xf numFmtId="0" fontId="8" fillId="5" borderId="2" xfId="0" applyFont="1" applyFill="1" applyBorder="1" applyAlignment="1">
      <alignment horizontal="center" vertical="center" wrapText="1" readingOrder="2"/>
    </xf>
    <xf numFmtId="0" fontId="8" fillId="5" borderId="11" xfId="0" applyFont="1" applyFill="1" applyBorder="1" applyAlignment="1">
      <alignment horizontal="center" vertical="center" wrapText="1" readingOrder="2"/>
    </xf>
    <xf numFmtId="0" fontId="12" fillId="0" borderId="1" xfId="0" applyFont="1" applyFill="1" applyBorder="1" applyAlignment="1">
      <alignment horizontal="right" wrapText="1" readingOrder="2"/>
    </xf>
    <xf numFmtId="0" fontId="6" fillId="0" borderId="1" xfId="0" applyFont="1" applyFill="1" applyBorder="1" applyAlignment="1">
      <alignment horizontal="center" vertical="center" wrapText="1"/>
    </xf>
    <xf numFmtId="0" fontId="6" fillId="0" borderId="1" xfId="0" applyFont="1" applyFill="1" applyBorder="1" applyAlignment="1">
      <alignment horizontal="right" vertical="center" wrapText="1"/>
    </xf>
    <xf numFmtId="9" fontId="4" fillId="0" borderId="2" xfId="0" applyNumberFormat="1" applyFont="1" applyBorder="1" applyAlignment="1">
      <alignment horizontal="center" vertical="center" wrapText="1"/>
    </xf>
    <xf numFmtId="9" fontId="4" fillId="0" borderId="1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11" xfId="0" applyFont="1" applyBorder="1" applyAlignment="1">
      <alignment horizontal="center" vertical="center" wrapText="1"/>
    </xf>
    <xf numFmtId="10" fontId="23" fillId="0" borderId="1" xfId="1" applyNumberFormat="1" applyFont="1" applyFill="1" applyBorder="1" applyAlignment="1">
      <alignment horizontal="center" vertical="center"/>
    </xf>
    <xf numFmtId="0" fontId="0" fillId="0" borderId="20" xfId="0" applyBorder="1" applyAlignment="1">
      <alignment horizontal="right" vertical="top" wrapText="1"/>
    </xf>
    <xf numFmtId="0" fontId="0" fillId="0" borderId="0" xfId="0" applyAlignment="1">
      <alignment horizontal="right" vertical="top" wrapText="1"/>
    </xf>
    <xf numFmtId="0" fontId="0" fillId="0" borderId="28" xfId="0" applyBorder="1" applyAlignment="1">
      <alignment horizontal="right" vertical="top" wrapText="1"/>
    </xf>
    <xf numFmtId="0" fontId="0" fillId="0" borderId="33" xfId="0" applyBorder="1" applyAlignment="1">
      <alignment horizontal="right" vertical="top" wrapText="1"/>
    </xf>
    <xf numFmtId="0" fontId="0" fillId="0" borderId="84" xfId="0" applyBorder="1" applyAlignment="1">
      <alignment horizontal="right" vertical="top" wrapText="1"/>
    </xf>
    <xf numFmtId="0" fontId="0" fillId="0" borderId="9" xfId="0" applyBorder="1" applyAlignment="1">
      <alignment horizontal="center" vertical="center" wrapText="1"/>
    </xf>
    <xf numFmtId="0" fontId="0" fillId="0" borderId="58"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4" xfId="0" applyBorder="1" applyAlignment="1">
      <alignment horizontal="center"/>
    </xf>
    <xf numFmtId="0" fontId="105" fillId="0" borderId="1" xfId="0" applyFont="1" applyFill="1" applyBorder="1" applyAlignment="1" applyProtection="1">
      <alignment horizontal="right" vertical="top" wrapText="1" readingOrder="2"/>
      <protection locked="0"/>
    </xf>
    <xf numFmtId="0" fontId="81" fillId="0" borderId="1" xfId="0" applyFont="1" applyFill="1" applyBorder="1" applyAlignment="1">
      <alignment horizontal="right" vertical="center" wrapText="1" readingOrder="2"/>
    </xf>
    <xf numFmtId="0" fontId="81" fillId="0" borderId="2" xfId="0" applyFont="1" applyFill="1" applyBorder="1" applyAlignment="1">
      <alignment horizontal="right" vertical="center" wrapText="1" readingOrder="2"/>
    </xf>
    <xf numFmtId="0" fontId="81" fillId="0" borderId="3" xfId="0" applyFont="1" applyFill="1" applyBorder="1" applyAlignment="1">
      <alignment horizontal="right" vertical="center" wrapText="1" readingOrder="2"/>
    </xf>
    <xf numFmtId="0" fontId="81" fillId="0" borderId="11" xfId="0" applyFont="1" applyFill="1" applyBorder="1" applyAlignment="1">
      <alignment horizontal="right" vertical="center" wrapText="1" readingOrder="2"/>
    </xf>
    <xf numFmtId="0" fontId="30" fillId="0" borderId="2" xfId="0" applyFont="1" applyBorder="1" applyAlignment="1">
      <alignment horizontal="right" vertical="top" wrapText="1"/>
    </xf>
    <xf numFmtId="0" fontId="30" fillId="0" borderId="11" xfId="0" applyFont="1" applyBorder="1" applyAlignment="1">
      <alignment horizontal="right"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7" xfId="0" applyBorder="1" applyAlignment="1">
      <alignment horizontal="center" vertical="top" wrapText="1"/>
    </xf>
    <xf numFmtId="0" fontId="0" fillId="0" borderId="0" xfId="0" applyBorder="1" applyAlignment="1">
      <alignment horizontal="center" vertical="top" wrapText="1"/>
    </xf>
    <xf numFmtId="0" fontId="0" fillId="0" borderId="19" xfId="0" applyBorder="1" applyAlignment="1">
      <alignment horizontal="center" vertical="top" wrapText="1"/>
    </xf>
    <xf numFmtId="0" fontId="0" fillId="0" borderId="4" xfId="0" applyBorder="1" applyAlignment="1">
      <alignment horizontal="center" vertical="top" wrapText="1"/>
    </xf>
    <xf numFmtId="0" fontId="34" fillId="0" borderId="2" xfId="0" applyFont="1" applyFill="1" applyBorder="1" applyAlignment="1">
      <alignment horizontal="right" vertical="center" wrapText="1"/>
    </xf>
    <xf numFmtId="0" fontId="34" fillId="0" borderId="11" xfId="0" applyFont="1" applyFill="1" applyBorder="1" applyAlignment="1">
      <alignment horizontal="right" vertical="center" wrapText="1"/>
    </xf>
    <xf numFmtId="0" fontId="8" fillId="5" borderId="38" xfId="0" applyFont="1" applyFill="1" applyBorder="1" applyAlignment="1">
      <alignment horizontal="center" vertical="center" readingOrder="2"/>
    </xf>
    <xf numFmtId="0" fontId="8" fillId="5" borderId="40" xfId="0" applyFont="1" applyFill="1" applyBorder="1" applyAlignment="1">
      <alignment horizontal="center" vertical="center" readingOrder="2"/>
    </xf>
    <xf numFmtId="0" fontId="34" fillId="4" borderId="2" xfId="0" applyFont="1" applyFill="1" applyBorder="1" applyAlignment="1">
      <alignment horizontal="right" vertical="center" wrapText="1"/>
    </xf>
    <xf numFmtId="0" fontId="34" fillId="4" borderId="11" xfId="0" applyFont="1" applyFill="1" applyBorder="1" applyAlignment="1">
      <alignment horizontal="right" vertical="center" wrapText="1"/>
    </xf>
    <xf numFmtId="0" fontId="13" fillId="4" borderId="35" xfId="0" applyFont="1" applyFill="1" applyBorder="1" applyAlignment="1">
      <alignment horizontal="right" vertical="center" readingOrder="2"/>
    </xf>
    <xf numFmtId="0" fontId="13" fillId="4" borderId="33" xfId="0" applyFont="1" applyFill="1" applyBorder="1" applyAlignment="1">
      <alignment horizontal="right" vertical="center" readingOrder="2"/>
    </xf>
    <xf numFmtId="0" fontId="13" fillId="4" borderId="34" xfId="0" applyFont="1" applyFill="1" applyBorder="1" applyAlignment="1">
      <alignment horizontal="right" vertical="center" readingOrder="2"/>
    </xf>
    <xf numFmtId="0" fontId="13" fillId="4" borderId="59" xfId="0" applyFont="1" applyFill="1" applyBorder="1" applyAlignment="1">
      <alignment horizontal="right" vertical="center" readingOrder="2"/>
    </xf>
    <xf numFmtId="0" fontId="13" fillId="4" borderId="49" xfId="0" applyFont="1" applyFill="1" applyBorder="1" applyAlignment="1">
      <alignment horizontal="right" vertical="center" readingOrder="2"/>
    </xf>
    <xf numFmtId="0" fontId="13" fillId="4" borderId="52" xfId="0" applyFont="1" applyFill="1" applyBorder="1" applyAlignment="1">
      <alignment horizontal="right" vertical="center" readingOrder="2"/>
    </xf>
    <xf numFmtId="0" fontId="4" fillId="0" borderId="105" xfId="0" applyFont="1" applyBorder="1" applyAlignment="1">
      <alignment horizontal="center" vertical="center"/>
    </xf>
    <xf numFmtId="0" fontId="4" fillId="0" borderId="25" xfId="0" applyFont="1" applyBorder="1" applyAlignment="1">
      <alignment horizontal="center" vertical="center"/>
    </xf>
    <xf numFmtId="0" fontId="3" fillId="5" borderId="38" xfId="0" applyFont="1" applyFill="1" applyBorder="1" applyAlignment="1">
      <alignment horizontal="center" vertical="center" readingOrder="2"/>
    </xf>
    <xf numFmtId="0" fontId="3" fillId="5" borderId="40" xfId="0" applyFont="1" applyFill="1" applyBorder="1" applyAlignment="1">
      <alignment horizontal="center" vertical="center" readingOrder="2"/>
    </xf>
    <xf numFmtId="0" fontId="0" fillId="0" borderId="6" xfId="0" applyBorder="1" applyAlignment="1">
      <alignment horizontal="right" vertical="top" wrapText="1"/>
    </xf>
    <xf numFmtId="0" fontId="0" fillId="0" borderId="26" xfId="0" applyBorder="1" applyAlignment="1">
      <alignment horizontal="right" vertical="top" wrapText="1"/>
    </xf>
    <xf numFmtId="0" fontId="34" fillId="0" borderId="2" xfId="0" applyFont="1" applyBorder="1" applyAlignment="1">
      <alignment horizontal="right" vertical="center" wrapText="1"/>
    </xf>
    <xf numFmtId="0" fontId="34" fillId="0" borderId="11" xfId="0" applyFont="1" applyBorder="1" applyAlignment="1">
      <alignment horizontal="right" vertical="center" wrapText="1"/>
    </xf>
    <xf numFmtId="10" fontId="23" fillId="0" borderId="2" xfId="1" applyNumberFormat="1" applyFont="1" applyFill="1" applyBorder="1" applyAlignment="1">
      <alignment horizontal="center" vertical="center"/>
    </xf>
    <xf numFmtId="10" fontId="23" fillId="0" borderId="11" xfId="1" applyNumberFormat="1" applyFont="1" applyFill="1" applyBorder="1" applyAlignment="1">
      <alignment horizontal="center" vertical="center"/>
    </xf>
    <xf numFmtId="0" fontId="105" fillId="0" borderId="2" xfId="0" applyFont="1" applyFill="1" applyBorder="1" applyAlignment="1" applyProtection="1">
      <alignment horizontal="right" vertical="top" wrapText="1" readingOrder="2"/>
      <protection locked="0"/>
    </xf>
    <xf numFmtId="0" fontId="105" fillId="0" borderId="3" xfId="0" applyFont="1" applyFill="1" applyBorder="1" applyAlignment="1" applyProtection="1">
      <alignment horizontal="right" vertical="top" wrapText="1" readingOrder="2"/>
      <protection locked="0"/>
    </xf>
    <xf numFmtId="0" fontId="105" fillId="0" borderId="11" xfId="0" applyFont="1" applyFill="1" applyBorder="1" applyAlignment="1" applyProtection="1">
      <alignment horizontal="right" vertical="top" wrapText="1" readingOrder="2"/>
      <protection locked="0"/>
    </xf>
    <xf numFmtId="166" fontId="24" fillId="0" borderId="11" xfId="1" applyNumberFormat="1" applyFont="1" applyFill="1" applyBorder="1" applyAlignment="1">
      <alignment horizontal="center" vertical="center"/>
    </xf>
    <xf numFmtId="9" fontId="4" fillId="0" borderId="5" xfId="0" applyNumberFormat="1" applyFont="1" applyBorder="1" applyAlignment="1">
      <alignment horizontal="center" vertical="center"/>
    </xf>
    <xf numFmtId="0" fontId="14" fillId="5" borderId="2" xfId="0" applyFont="1" applyFill="1" applyBorder="1" applyAlignment="1">
      <alignment horizontal="center" vertical="center"/>
    </xf>
    <xf numFmtId="0" fontId="14" fillId="5" borderId="5" xfId="0" applyFont="1" applyFill="1" applyBorder="1" applyAlignment="1">
      <alignment horizontal="center" vertical="center"/>
    </xf>
    <xf numFmtId="0" fontId="22" fillId="0" borderId="38" xfId="0" applyFont="1" applyFill="1" applyBorder="1" applyAlignment="1" applyProtection="1">
      <alignment horizontal="right" vertical="top" wrapText="1" readingOrder="2"/>
      <protection locked="0"/>
    </xf>
    <xf numFmtId="0" fontId="22" fillId="0" borderId="39" xfId="0" applyFont="1" applyFill="1" applyBorder="1" applyAlignment="1" applyProtection="1">
      <alignment horizontal="right" vertical="top" wrapText="1" readingOrder="2"/>
      <protection locked="0"/>
    </xf>
    <xf numFmtId="0" fontId="22" fillId="0" borderId="40" xfId="0" applyFont="1" applyFill="1" applyBorder="1" applyAlignment="1" applyProtection="1">
      <alignment horizontal="right" vertical="top" wrapText="1" readingOrder="2"/>
      <protection locked="0"/>
    </xf>
    <xf numFmtId="0" fontId="22" fillId="0" borderId="6" xfId="0" applyFont="1" applyFill="1" applyBorder="1" applyAlignment="1" applyProtection="1">
      <alignment horizontal="right" vertical="top" wrapText="1" readingOrder="2"/>
      <protection locked="0"/>
    </xf>
    <xf numFmtId="0" fontId="22" fillId="0" borderId="7" xfId="0" applyFont="1" applyFill="1" applyBorder="1" applyAlignment="1" applyProtection="1">
      <alignment horizontal="right" vertical="top" wrapText="1" readingOrder="2"/>
      <protection locked="0"/>
    </xf>
    <xf numFmtId="0" fontId="22" fillId="0" borderId="26" xfId="0" applyFont="1" applyFill="1" applyBorder="1" applyAlignment="1" applyProtection="1">
      <alignment horizontal="right" vertical="top" wrapText="1" readingOrder="2"/>
      <protection locked="0"/>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60" fillId="0" borderId="2" xfId="0" applyNumberFormat="1" applyFont="1" applyFill="1" applyBorder="1" applyAlignment="1">
      <alignment horizontal="center" vertical="center"/>
    </xf>
    <xf numFmtId="3" fontId="60" fillId="0" borderId="2" xfId="0" applyNumberFormat="1" applyFont="1" applyBorder="1" applyAlignment="1">
      <alignment horizontal="center" vertical="center"/>
    </xf>
    <xf numFmtId="3" fontId="60" fillId="0" borderId="11" xfId="0" applyNumberFormat="1" applyFont="1" applyBorder="1" applyAlignment="1">
      <alignment horizontal="center" vertical="center"/>
    </xf>
  </cellXfs>
  <cellStyles count="8">
    <cellStyle name="Comma" xfId="1" builtinId="3"/>
    <cellStyle name="Comma [0]" xfId="4" builtinId="6"/>
    <cellStyle name="Comma 4" xfId="6"/>
    <cellStyle name="Good" xfId="7" builtinId="26"/>
    <cellStyle name="Normal" xfId="0" builtinId="0"/>
    <cellStyle name="Normal 10" xfId="3"/>
    <cellStyle name="Normal 3" xfId="5"/>
    <cellStyle name="Percent" xfId="2"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A1:I55"/>
  <sheetViews>
    <sheetView rightToLeft="1" view="pageBreakPreview" zoomScaleNormal="82" zoomScaleSheetLayoutView="100" workbookViewId="0">
      <selection sqref="A1:E1"/>
    </sheetView>
  </sheetViews>
  <sheetFormatPr defaultRowHeight="15"/>
  <cols>
    <col min="1" max="1" width="30.42578125" customWidth="1"/>
    <col min="2" max="2" width="27" customWidth="1"/>
    <col min="3" max="3" width="23.7109375" bestFit="1" customWidth="1"/>
    <col min="4" max="4" width="25.7109375" customWidth="1"/>
    <col min="5" max="5" width="21.5703125" customWidth="1"/>
    <col min="6" max="6" width="43.5703125" customWidth="1"/>
  </cols>
  <sheetData>
    <row r="1" spans="1:6" ht="58.5" customHeight="1" thickTop="1" thickBot="1">
      <c r="A1" s="844" t="s">
        <v>1153</v>
      </c>
      <c r="B1" s="844"/>
      <c r="C1" s="844"/>
      <c r="D1" s="844"/>
      <c r="E1" s="845"/>
      <c r="F1" s="523" t="s">
        <v>242</v>
      </c>
    </row>
    <row r="2" spans="1:6" ht="34.5" customHeight="1" thickTop="1" thickBot="1">
      <c r="A2" s="832" t="s">
        <v>0</v>
      </c>
      <c r="B2" s="832"/>
      <c r="C2" s="832"/>
      <c r="D2" s="832"/>
      <c r="E2" s="832"/>
      <c r="F2" s="833"/>
    </row>
    <row r="3" spans="1:6" ht="30" customHeight="1" thickTop="1">
      <c r="A3" s="44" t="s">
        <v>7</v>
      </c>
      <c r="B3" s="856" t="s">
        <v>64</v>
      </c>
      <c r="C3" s="857"/>
      <c r="D3" s="857"/>
      <c r="E3" s="857"/>
      <c r="F3" s="858"/>
    </row>
    <row r="4" spans="1:6" ht="27.75" customHeight="1">
      <c r="A4" s="45" t="s">
        <v>1</v>
      </c>
      <c r="B4" s="838" t="s">
        <v>65</v>
      </c>
      <c r="C4" s="839"/>
      <c r="D4" s="839"/>
      <c r="E4" s="839"/>
      <c r="F4" s="840"/>
    </row>
    <row r="5" spans="1:6" ht="28.5" customHeight="1">
      <c r="A5" s="45" t="s">
        <v>2</v>
      </c>
      <c r="B5" s="841" t="s">
        <v>66</v>
      </c>
      <c r="C5" s="842"/>
      <c r="D5" s="842"/>
      <c r="E5" s="842"/>
      <c r="F5" s="843"/>
    </row>
    <row r="6" spans="1:6" ht="27.75" customHeight="1">
      <c r="A6" s="555" t="s">
        <v>241</v>
      </c>
      <c r="B6" s="838" t="s">
        <v>438</v>
      </c>
      <c r="C6" s="839"/>
      <c r="D6" s="839"/>
      <c r="E6" s="839"/>
      <c r="F6" s="840"/>
    </row>
    <row r="7" spans="1:6" ht="24" customHeight="1">
      <c r="A7" s="45" t="s">
        <v>8</v>
      </c>
      <c r="B7" s="838" t="s">
        <v>112</v>
      </c>
      <c r="C7" s="839"/>
      <c r="D7" s="839"/>
      <c r="E7" s="839"/>
      <c r="F7" s="840"/>
    </row>
    <row r="8" spans="1:6" ht="27" customHeight="1">
      <c r="A8" s="45" t="s">
        <v>54</v>
      </c>
      <c r="B8" s="838"/>
      <c r="C8" s="839"/>
      <c r="D8" s="839"/>
      <c r="E8" s="839"/>
      <c r="F8" s="840"/>
    </row>
    <row r="9" spans="1:6" ht="26.25" customHeight="1">
      <c r="A9" s="827" t="s">
        <v>9</v>
      </c>
      <c r="B9" s="829"/>
      <c r="C9" s="829"/>
      <c r="D9" s="829"/>
      <c r="E9" s="829"/>
      <c r="F9" s="829"/>
    </row>
    <row r="10" spans="1:6" ht="26.25" customHeight="1">
      <c r="A10" s="828"/>
      <c r="B10" s="829"/>
      <c r="C10" s="829"/>
      <c r="D10" s="829"/>
      <c r="E10" s="829"/>
      <c r="F10" s="829"/>
    </row>
    <row r="11" spans="1:6" ht="26.25" customHeight="1">
      <c r="A11" s="828"/>
      <c r="B11" s="853"/>
      <c r="C11" s="854"/>
      <c r="D11" s="854"/>
      <c r="E11" s="854"/>
      <c r="F11" s="855"/>
    </row>
    <row r="12" spans="1:6" ht="26.25" customHeight="1">
      <c r="A12" s="828"/>
      <c r="B12" s="853"/>
      <c r="C12" s="854"/>
      <c r="D12" s="854"/>
      <c r="E12" s="854"/>
      <c r="F12" s="855"/>
    </row>
    <row r="13" spans="1:6" ht="25.5" customHeight="1">
      <c r="A13" s="45" t="s">
        <v>20</v>
      </c>
      <c r="B13" s="870"/>
      <c r="C13" s="871"/>
      <c r="D13" s="871"/>
      <c r="E13" s="871"/>
      <c r="F13" s="872"/>
    </row>
    <row r="14" spans="1:6" ht="30" customHeight="1" thickBot="1">
      <c r="A14" s="46" t="s">
        <v>16</v>
      </c>
      <c r="B14" s="848"/>
      <c r="C14" s="849"/>
      <c r="D14" s="849"/>
      <c r="E14" s="849"/>
      <c r="F14" s="850"/>
    </row>
    <row r="15" spans="1:6" ht="30" customHeight="1" thickTop="1" thickBot="1">
      <c r="A15" s="832" t="s">
        <v>10</v>
      </c>
      <c r="B15" s="832"/>
      <c r="C15" s="832"/>
      <c r="D15" s="832"/>
      <c r="E15" s="832"/>
      <c r="F15" s="833"/>
    </row>
    <row r="16" spans="1:6" ht="21" customHeight="1" thickTop="1">
      <c r="A16" s="502" t="s">
        <v>11</v>
      </c>
      <c r="B16" s="490" t="s">
        <v>12</v>
      </c>
      <c r="C16" s="490" t="s">
        <v>13</v>
      </c>
      <c r="D16" s="490" t="s">
        <v>14</v>
      </c>
      <c r="E16" s="834" t="s">
        <v>15</v>
      </c>
      <c r="F16" s="835"/>
    </row>
    <row r="17" spans="1:9" ht="28.5" customHeight="1" thickBot="1">
      <c r="A17" s="503" t="s">
        <v>439</v>
      </c>
      <c r="B17" s="503"/>
      <c r="C17" s="483"/>
      <c r="D17" s="483"/>
      <c r="E17" s="836"/>
      <c r="F17" s="837"/>
    </row>
    <row r="18" spans="1:9" ht="28.5" customHeight="1" thickTop="1" thickBot="1">
      <c r="A18" s="823" t="s">
        <v>17</v>
      </c>
      <c r="B18" s="823"/>
      <c r="C18" s="823"/>
      <c r="D18" s="823"/>
      <c r="E18" s="823"/>
      <c r="F18" s="824"/>
    </row>
    <row r="19" spans="1:9" ht="28.5" customHeight="1" thickTop="1">
      <c r="A19" s="504" t="s">
        <v>4</v>
      </c>
      <c r="B19" s="228" t="s">
        <v>285</v>
      </c>
      <c r="C19" s="495" t="s">
        <v>6</v>
      </c>
      <c r="D19" s="228" t="s">
        <v>440</v>
      </c>
      <c r="E19" s="491" t="s">
        <v>18</v>
      </c>
      <c r="F19" s="492" t="s">
        <v>108</v>
      </c>
    </row>
    <row r="20" spans="1:9" ht="32.25" customHeight="1" thickBot="1">
      <c r="A20" s="505" t="s">
        <v>5</v>
      </c>
      <c r="B20" s="228" t="s">
        <v>285</v>
      </c>
      <c r="C20" s="496" t="s">
        <v>3</v>
      </c>
      <c r="D20" s="228" t="s">
        <v>440</v>
      </c>
      <c r="E20" s="493" t="s">
        <v>19</v>
      </c>
      <c r="F20" s="494"/>
    </row>
    <row r="21" spans="1:9" ht="30.75" customHeight="1" thickTop="1" thickBot="1">
      <c r="A21" s="823" t="s">
        <v>31</v>
      </c>
      <c r="B21" s="823"/>
      <c r="C21" s="823"/>
      <c r="D21" s="823"/>
      <c r="E21" s="823"/>
      <c r="F21" s="824"/>
    </row>
    <row r="22" spans="1:9" ht="18" customHeight="1" thickTop="1">
      <c r="A22" s="497" t="s">
        <v>30</v>
      </c>
      <c r="B22" s="511" t="s">
        <v>26</v>
      </c>
      <c r="C22" s="511" t="s">
        <v>22</v>
      </c>
      <c r="D22" s="511" t="s">
        <v>23</v>
      </c>
      <c r="E22" s="830" t="s">
        <v>246</v>
      </c>
      <c r="F22" s="831"/>
    </row>
    <row r="23" spans="1:9" ht="25.5" customHeight="1">
      <c r="A23" s="556">
        <v>210552000</v>
      </c>
      <c r="B23" s="49"/>
      <c r="C23" s="556">
        <v>210552000</v>
      </c>
      <c r="D23" s="142" t="s">
        <v>245</v>
      </c>
      <c r="E23" s="825">
        <v>210552000</v>
      </c>
      <c r="F23" s="826"/>
    </row>
    <row r="24" spans="1:9" ht="30.75" customHeight="1" thickBot="1">
      <c r="A24" s="503" t="s">
        <v>25</v>
      </c>
      <c r="B24" s="49"/>
      <c r="C24" s="556">
        <v>210552000</v>
      </c>
      <c r="D24" s="143"/>
      <c r="E24" s="825">
        <v>210552000</v>
      </c>
      <c r="F24" s="826"/>
    </row>
    <row r="25" spans="1:9" ht="25.5" customHeight="1" thickTop="1" thickBot="1">
      <c r="A25" s="823" t="s">
        <v>27</v>
      </c>
      <c r="B25" s="823"/>
      <c r="C25" s="823"/>
      <c r="D25" s="816"/>
      <c r="E25" s="823"/>
      <c r="F25" s="824"/>
    </row>
    <row r="26" spans="1:9" ht="21.75" customHeight="1" thickTop="1">
      <c r="A26" s="873" t="s">
        <v>115</v>
      </c>
      <c r="B26" s="800"/>
      <c r="C26" s="511" t="s">
        <v>29</v>
      </c>
      <c r="D26" s="509" t="s">
        <v>243</v>
      </c>
      <c r="E26" s="830" t="s">
        <v>436</v>
      </c>
      <c r="F26" s="831"/>
    </row>
    <row r="27" spans="1:9" ht="30.75" customHeight="1" thickBot="1">
      <c r="A27" s="882"/>
      <c r="B27" s="883"/>
      <c r="C27" s="587"/>
      <c r="D27" s="587"/>
      <c r="E27" s="879"/>
      <c r="F27" s="880"/>
    </row>
    <row r="28" spans="1:9" ht="28.5" customHeight="1" thickTop="1" thickBot="1">
      <c r="A28" s="846" t="s">
        <v>32</v>
      </c>
      <c r="B28" s="846"/>
      <c r="C28" s="846"/>
      <c r="D28" s="846"/>
      <c r="E28" s="846"/>
      <c r="F28" s="847"/>
    </row>
    <row r="29" spans="1:9" ht="18" customHeight="1" thickTop="1">
      <c r="A29" s="877" t="s">
        <v>33</v>
      </c>
      <c r="B29" s="485" t="s">
        <v>34</v>
      </c>
      <c r="C29" s="485" t="s">
        <v>35</v>
      </c>
      <c r="D29" s="485" t="s">
        <v>36</v>
      </c>
      <c r="E29" s="818" t="s">
        <v>432</v>
      </c>
      <c r="F29" s="819"/>
      <c r="G29" s="804"/>
      <c r="H29" s="805"/>
      <c r="I29" s="805"/>
    </row>
    <row r="30" spans="1:9" ht="22.5" customHeight="1">
      <c r="A30" s="878"/>
      <c r="B30" s="557"/>
      <c r="C30" s="520"/>
      <c r="D30" s="520"/>
      <c r="E30" s="874"/>
      <c r="F30" s="852"/>
      <c r="G30" s="813"/>
      <c r="H30" s="814"/>
      <c r="I30" s="814"/>
    </row>
    <row r="31" spans="1:9" ht="30" customHeight="1">
      <c r="A31" s="506" t="s">
        <v>38</v>
      </c>
      <c r="B31" s="486"/>
      <c r="C31" s="486"/>
      <c r="D31" s="486"/>
      <c r="E31" s="851"/>
      <c r="F31" s="852"/>
      <c r="G31" s="813"/>
      <c r="H31" s="814"/>
      <c r="I31" s="814"/>
    </row>
    <row r="32" spans="1:9" ht="28.5" customHeight="1">
      <c r="A32" s="820" t="s">
        <v>58</v>
      </c>
      <c r="B32" s="498" t="s">
        <v>39</v>
      </c>
      <c r="C32" s="498" t="s">
        <v>40</v>
      </c>
      <c r="D32" s="498" t="s">
        <v>41</v>
      </c>
      <c r="E32" s="868" t="s">
        <v>42</v>
      </c>
      <c r="F32" s="869"/>
      <c r="G32" s="35"/>
    </row>
    <row r="33" spans="1:7" ht="28.5" customHeight="1">
      <c r="A33" s="821"/>
      <c r="B33" s="486"/>
      <c r="C33" s="513"/>
      <c r="D33" s="513"/>
      <c r="E33" s="851"/>
      <c r="F33" s="881"/>
      <c r="G33" s="35"/>
    </row>
    <row r="34" spans="1:7" ht="24.75" customHeight="1">
      <c r="A34" s="875" t="s">
        <v>1039</v>
      </c>
      <c r="B34" s="859"/>
      <c r="C34" s="860"/>
      <c r="D34" s="860"/>
      <c r="E34" s="860"/>
      <c r="F34" s="861"/>
      <c r="G34" s="35"/>
    </row>
    <row r="35" spans="1:7" ht="15" customHeight="1">
      <c r="A35" s="876"/>
      <c r="B35" s="862"/>
      <c r="C35" s="863"/>
      <c r="D35" s="863"/>
      <c r="E35" s="863"/>
      <c r="F35" s="864"/>
    </row>
    <row r="36" spans="1:7" ht="33" customHeight="1" thickBot="1">
      <c r="A36" s="876"/>
      <c r="B36" s="865"/>
      <c r="C36" s="866"/>
      <c r="D36" s="866"/>
      <c r="E36" s="866"/>
      <c r="F36" s="867"/>
    </row>
    <row r="37" spans="1:7" ht="34.5" customHeight="1" thickTop="1" thickBot="1">
      <c r="A37" s="822" t="s">
        <v>43</v>
      </c>
      <c r="B37" s="823"/>
      <c r="C37" s="823"/>
      <c r="D37" s="823"/>
      <c r="E37" s="823"/>
      <c r="F37" s="824"/>
    </row>
    <row r="38" spans="1:7" ht="24.75" customHeight="1" thickTop="1">
      <c r="A38" s="811" t="s">
        <v>44</v>
      </c>
      <c r="B38" s="812"/>
      <c r="C38" s="303" t="s">
        <v>45</v>
      </c>
      <c r="D38" s="304" t="s">
        <v>46</v>
      </c>
      <c r="E38" s="809" t="s">
        <v>59</v>
      </c>
      <c r="F38" s="810"/>
    </row>
    <row r="39" spans="1:7" s="1" customFormat="1" ht="28.5" customHeight="1">
      <c r="A39" s="806" t="s">
        <v>776</v>
      </c>
      <c r="B39" s="803"/>
      <c r="C39" s="720"/>
      <c r="D39" s="558"/>
      <c r="E39" s="807"/>
      <c r="F39" s="808"/>
    </row>
    <row r="40" spans="1:7" s="1" customFormat="1" ht="28.5" customHeight="1">
      <c r="A40" s="806" t="s">
        <v>777</v>
      </c>
      <c r="B40" s="803"/>
      <c r="C40" s="720"/>
      <c r="D40" s="558"/>
      <c r="E40" s="807"/>
      <c r="F40" s="808"/>
    </row>
    <row r="41" spans="1:7" s="1" customFormat="1" ht="28.5" customHeight="1">
      <c r="A41" s="803" t="s">
        <v>778</v>
      </c>
      <c r="B41" s="803"/>
      <c r="C41" s="720"/>
      <c r="D41" s="558"/>
      <c r="E41" s="807"/>
      <c r="F41" s="808"/>
    </row>
    <row r="42" spans="1:7" ht="33" customHeight="1" thickBot="1">
      <c r="A42" s="815" t="s">
        <v>60</v>
      </c>
      <c r="B42" s="816"/>
      <c r="C42" s="816"/>
      <c r="D42" s="816"/>
      <c r="E42" s="816"/>
      <c r="F42" s="817"/>
    </row>
    <row r="43" spans="1:7" ht="33" customHeight="1" thickTop="1">
      <c r="A43" s="800" t="s">
        <v>61</v>
      </c>
      <c r="B43" s="801"/>
      <c r="C43" s="801"/>
      <c r="D43" s="801" t="s">
        <v>62</v>
      </c>
      <c r="E43" s="801"/>
      <c r="F43" s="802"/>
    </row>
    <row r="44" spans="1:7" ht="33" customHeight="1">
      <c r="A44" s="487" t="s">
        <v>47</v>
      </c>
      <c r="B44" s="786"/>
      <c r="C44" s="786"/>
      <c r="D44" s="487" t="s">
        <v>49</v>
      </c>
      <c r="E44" s="787"/>
      <c r="F44" s="787"/>
    </row>
    <row r="45" spans="1:7" ht="33" customHeight="1">
      <c r="A45" s="507" t="s">
        <v>48</v>
      </c>
      <c r="B45" s="788"/>
      <c r="C45" s="788"/>
      <c r="D45" s="488" t="s">
        <v>50</v>
      </c>
      <c r="E45" s="789"/>
      <c r="F45" s="787"/>
    </row>
    <row r="46" spans="1:7" ht="31.5" customHeight="1" thickBot="1">
      <c r="A46" s="508" t="s">
        <v>25</v>
      </c>
      <c r="B46" s="790"/>
      <c r="C46" s="790"/>
      <c r="D46" s="489" t="s">
        <v>25</v>
      </c>
      <c r="E46" s="787"/>
      <c r="F46" s="787"/>
    </row>
    <row r="47" spans="1:7" ht="30.75" customHeight="1" thickTop="1">
      <c r="A47" s="797" t="s">
        <v>51</v>
      </c>
      <c r="B47" s="798"/>
      <c r="C47" s="798"/>
      <c r="D47" s="798"/>
      <c r="E47" s="798"/>
      <c r="F47" s="799"/>
    </row>
    <row r="48" spans="1:7" ht="39" customHeight="1">
      <c r="A48" s="792"/>
      <c r="B48" s="792"/>
      <c r="C48" s="792"/>
      <c r="D48" s="792"/>
      <c r="E48" s="792"/>
      <c r="F48" s="792"/>
    </row>
    <row r="49" spans="1:6" ht="35.25" customHeight="1">
      <c r="A49" s="792"/>
      <c r="B49" s="792"/>
      <c r="C49" s="792"/>
      <c r="D49" s="792"/>
      <c r="E49" s="792"/>
      <c r="F49" s="792"/>
    </row>
    <row r="50" spans="1:6" ht="46.5" customHeight="1" thickBot="1">
      <c r="A50" s="792"/>
      <c r="B50" s="792"/>
      <c r="C50" s="792"/>
      <c r="D50" s="792"/>
      <c r="E50" s="792"/>
      <c r="F50" s="792"/>
    </row>
    <row r="51" spans="1:6" ht="36.75" customHeight="1" thickTop="1">
      <c r="A51" s="797" t="s">
        <v>52</v>
      </c>
      <c r="B51" s="798"/>
      <c r="C51" s="798"/>
      <c r="D51" s="798"/>
      <c r="E51" s="798"/>
      <c r="F51" s="799"/>
    </row>
    <row r="52" spans="1:6">
      <c r="A52" s="791"/>
      <c r="B52" s="792"/>
      <c r="C52" s="792"/>
      <c r="D52" s="792"/>
      <c r="E52" s="792"/>
      <c r="F52" s="793"/>
    </row>
    <row r="53" spans="1:6">
      <c r="A53" s="791"/>
      <c r="B53" s="792"/>
      <c r="C53" s="792"/>
      <c r="D53" s="792"/>
      <c r="E53" s="792"/>
      <c r="F53" s="793"/>
    </row>
    <row r="54" spans="1:6" ht="50.25" customHeight="1" thickBot="1">
      <c r="A54" s="794"/>
      <c r="B54" s="795"/>
      <c r="C54" s="795"/>
      <c r="D54" s="795"/>
      <c r="E54" s="795"/>
      <c r="F54" s="796"/>
    </row>
    <row r="55" spans="1:6" ht="15.75" thickTop="1"/>
  </sheetData>
  <mergeCells count="66">
    <mergeCell ref="E26:F26"/>
    <mergeCell ref="A26:B26"/>
    <mergeCell ref="E30:F30"/>
    <mergeCell ref="A34:A36"/>
    <mergeCell ref="A29:A30"/>
    <mergeCell ref="E27:F27"/>
    <mergeCell ref="E33:F33"/>
    <mergeCell ref="A27:B27"/>
    <mergeCell ref="A1:E1"/>
    <mergeCell ref="E39:F39"/>
    <mergeCell ref="A39:B39"/>
    <mergeCell ref="A28:F28"/>
    <mergeCell ref="B14:F14"/>
    <mergeCell ref="E31:F31"/>
    <mergeCell ref="B11:F11"/>
    <mergeCell ref="B3:F3"/>
    <mergeCell ref="B34:F36"/>
    <mergeCell ref="E32:F32"/>
    <mergeCell ref="B8:F8"/>
    <mergeCell ref="B7:F7"/>
    <mergeCell ref="B6:F6"/>
    <mergeCell ref="B12:F12"/>
    <mergeCell ref="B13:F13"/>
    <mergeCell ref="A25:F25"/>
    <mergeCell ref="A2:F2"/>
    <mergeCell ref="A15:F15"/>
    <mergeCell ref="E16:F16"/>
    <mergeCell ref="E17:F17"/>
    <mergeCell ref="A21:F21"/>
    <mergeCell ref="B4:F4"/>
    <mergeCell ref="B5:F5"/>
    <mergeCell ref="E24:F24"/>
    <mergeCell ref="A9:A12"/>
    <mergeCell ref="B9:F9"/>
    <mergeCell ref="B10:F10"/>
    <mergeCell ref="E23:F23"/>
    <mergeCell ref="E22:F22"/>
    <mergeCell ref="A18:F18"/>
    <mergeCell ref="A43:C43"/>
    <mergeCell ref="D43:F43"/>
    <mergeCell ref="A41:B41"/>
    <mergeCell ref="G29:I29"/>
    <mergeCell ref="A40:B40"/>
    <mergeCell ref="E40:F40"/>
    <mergeCell ref="E38:F38"/>
    <mergeCell ref="A38:B38"/>
    <mergeCell ref="E41:F41"/>
    <mergeCell ref="G30:I31"/>
    <mergeCell ref="A42:F42"/>
    <mergeCell ref="E29:F29"/>
    <mergeCell ref="A32:A33"/>
    <mergeCell ref="A37:F37"/>
    <mergeCell ref="A52:F52"/>
    <mergeCell ref="A53:F53"/>
    <mergeCell ref="A54:F54"/>
    <mergeCell ref="A47:F47"/>
    <mergeCell ref="A50:F50"/>
    <mergeCell ref="A51:F51"/>
    <mergeCell ref="A48:F48"/>
    <mergeCell ref="A49:F49"/>
    <mergeCell ref="B44:C44"/>
    <mergeCell ref="E44:F44"/>
    <mergeCell ref="B45:C45"/>
    <mergeCell ref="E45:F45"/>
    <mergeCell ref="B46:C46"/>
    <mergeCell ref="E46:F46"/>
  </mergeCells>
  <pageMargins left="0.25" right="0.25" top="0.75" bottom="0.75" header="0.3" footer="0.3"/>
  <pageSetup scale="59" orientation="portrait" r:id="rId1"/>
  <rowBreaks count="2" manualBreakCount="2">
    <brk id="36" max="5" man="1"/>
    <brk id="41" max="5" man="1"/>
  </rowBreaks>
</worksheet>
</file>

<file path=xl/worksheets/sheet10.xml><?xml version="1.0" encoding="utf-8"?>
<worksheet xmlns="http://schemas.openxmlformats.org/spreadsheetml/2006/main" xmlns:r="http://schemas.openxmlformats.org/officeDocument/2006/relationships">
  <sheetPr>
    <tabColor rgb="FFFF0000"/>
  </sheetPr>
  <dimension ref="A1:H124"/>
  <sheetViews>
    <sheetView rightToLeft="1" view="pageBreakPreview" zoomScaleSheetLayoutView="100" workbookViewId="0">
      <selection activeCell="B1" sqref="B1:F1"/>
    </sheetView>
  </sheetViews>
  <sheetFormatPr defaultRowHeight="15"/>
  <cols>
    <col min="2" max="2" width="26.28515625" bestFit="1" customWidth="1"/>
    <col min="3" max="3" width="31.28515625" customWidth="1"/>
    <col min="4" max="4" width="23.7109375" bestFit="1" customWidth="1"/>
    <col min="5" max="5" width="24.140625" customWidth="1"/>
    <col min="6" max="6" width="16.28515625" customWidth="1"/>
    <col min="7" max="7" width="20.28515625" customWidth="1"/>
  </cols>
  <sheetData>
    <row r="1" spans="1:7" ht="58.5" customHeight="1" thickTop="1" thickBot="1">
      <c r="A1" s="31"/>
      <c r="B1" s="844" t="s">
        <v>1155</v>
      </c>
      <c r="C1" s="844"/>
      <c r="D1" s="844"/>
      <c r="E1" s="844"/>
      <c r="F1" s="845"/>
      <c r="G1" s="141" t="s">
        <v>240</v>
      </c>
    </row>
    <row r="2" spans="1:7" ht="34.5" customHeight="1" thickTop="1" thickBot="1">
      <c r="A2" s="31"/>
      <c r="B2" s="832" t="s">
        <v>0</v>
      </c>
      <c r="C2" s="1371"/>
      <c r="D2" s="1371"/>
      <c r="E2" s="1371"/>
      <c r="F2" s="1371"/>
      <c r="G2" s="1372"/>
    </row>
    <row r="3" spans="1:7" ht="30" customHeight="1" thickTop="1">
      <c r="A3" s="31"/>
      <c r="B3" s="312" t="s">
        <v>7</v>
      </c>
      <c r="C3" s="1388" t="s">
        <v>368</v>
      </c>
      <c r="D3" s="1389"/>
      <c r="E3" s="1389"/>
      <c r="F3" s="1389"/>
      <c r="G3" s="1390"/>
    </row>
    <row r="4" spans="1:7" ht="27.75" customHeight="1">
      <c r="A4" s="31"/>
      <c r="B4" s="313" t="s">
        <v>1</v>
      </c>
      <c r="C4" s="1385" t="s">
        <v>88</v>
      </c>
      <c r="D4" s="1386"/>
      <c r="E4" s="1386"/>
      <c r="F4" s="1386"/>
      <c r="G4" s="1387"/>
    </row>
    <row r="5" spans="1:7" ht="28.5" customHeight="1">
      <c r="A5" s="31"/>
      <c r="B5" s="313" t="s">
        <v>2</v>
      </c>
      <c r="C5" s="1382" t="s">
        <v>89</v>
      </c>
      <c r="D5" s="1383"/>
      <c r="E5" s="1383"/>
      <c r="F5" s="1383"/>
      <c r="G5" s="1384"/>
    </row>
    <row r="6" spans="1:7" ht="27.75" customHeight="1">
      <c r="A6" s="31"/>
      <c r="B6" s="313" t="s">
        <v>247</v>
      </c>
      <c r="C6" s="1379">
        <v>150000000</v>
      </c>
      <c r="D6" s="1380"/>
      <c r="E6" s="1380"/>
      <c r="F6" s="1380"/>
      <c r="G6" s="1381"/>
    </row>
    <row r="7" spans="1:7" ht="24" customHeight="1">
      <c r="A7" s="31"/>
      <c r="B7" s="313" t="s">
        <v>8</v>
      </c>
      <c r="C7" s="1373" t="s">
        <v>226</v>
      </c>
      <c r="D7" s="1374"/>
      <c r="E7" s="1374"/>
      <c r="F7" s="1374"/>
      <c r="G7" s="1375"/>
    </row>
    <row r="8" spans="1:7" ht="24" customHeight="1">
      <c r="A8" s="31"/>
      <c r="B8" s="1391" t="s">
        <v>54</v>
      </c>
      <c r="C8" s="1393" t="s">
        <v>169</v>
      </c>
      <c r="D8" s="1394"/>
      <c r="E8" s="1394"/>
      <c r="F8" s="1394"/>
      <c r="G8" s="1395"/>
    </row>
    <row r="9" spans="1:7" ht="41.25" customHeight="1">
      <c r="A9" s="31"/>
      <c r="B9" s="1392"/>
      <c r="C9" s="1396"/>
      <c r="D9" s="1397"/>
      <c r="E9" s="1397"/>
      <c r="F9" s="1397"/>
      <c r="G9" s="1398"/>
    </row>
    <row r="10" spans="1:7" ht="46.5" customHeight="1">
      <c r="A10" s="31"/>
      <c r="B10" s="1363" t="s">
        <v>9</v>
      </c>
      <c r="C10" s="1402"/>
      <c r="D10" s="1402"/>
      <c r="E10" s="1402"/>
      <c r="F10" s="1402"/>
      <c r="G10" s="1402"/>
    </row>
    <row r="11" spans="1:7" ht="55.5" customHeight="1">
      <c r="A11" s="31"/>
      <c r="B11" s="1364"/>
      <c r="C11" s="1402"/>
      <c r="D11" s="1402"/>
      <c r="E11" s="1402"/>
      <c r="F11" s="1402"/>
      <c r="G11" s="1402"/>
    </row>
    <row r="12" spans="1:7" ht="46.5" customHeight="1">
      <c r="A12" s="31"/>
      <c r="B12" s="1364"/>
      <c r="C12" s="1402"/>
      <c r="D12" s="1402"/>
      <c r="E12" s="1402"/>
      <c r="F12" s="1402"/>
      <c r="G12" s="1402"/>
    </row>
    <row r="13" spans="1:7" ht="46.5" customHeight="1">
      <c r="A13" s="31"/>
      <c r="B13" s="1364"/>
      <c r="C13" s="1402"/>
      <c r="D13" s="1402"/>
      <c r="E13" s="1402"/>
      <c r="F13" s="1402"/>
      <c r="G13" s="1402"/>
    </row>
    <row r="14" spans="1:7" ht="26.25" customHeight="1">
      <c r="A14" s="31"/>
      <c r="B14" s="313" t="s">
        <v>20</v>
      </c>
      <c r="C14" s="1399"/>
      <c r="D14" s="1400"/>
      <c r="E14" s="1400"/>
      <c r="F14" s="1400"/>
      <c r="G14" s="1401"/>
    </row>
    <row r="15" spans="1:7" ht="25.5" customHeight="1" thickBot="1">
      <c r="A15" s="31"/>
      <c r="B15" s="314" t="s">
        <v>16</v>
      </c>
      <c r="C15" s="1376"/>
      <c r="D15" s="1377"/>
      <c r="E15" s="1377"/>
      <c r="F15" s="1377"/>
      <c r="G15" s="1378"/>
    </row>
    <row r="16" spans="1:7" ht="30" customHeight="1" thickTop="1" thickBot="1">
      <c r="A16" s="31"/>
      <c r="B16" s="823" t="s">
        <v>10</v>
      </c>
      <c r="C16" s="823"/>
      <c r="D16" s="823"/>
      <c r="E16" s="823"/>
      <c r="F16" s="823"/>
      <c r="G16" s="824"/>
    </row>
    <row r="17" spans="1:7" ht="30" customHeight="1" thickTop="1">
      <c r="A17" s="31"/>
      <c r="B17" s="36" t="s">
        <v>11</v>
      </c>
      <c r="C17" s="315" t="s">
        <v>12</v>
      </c>
      <c r="D17" s="315" t="s">
        <v>13</v>
      </c>
      <c r="E17" s="315" t="s">
        <v>14</v>
      </c>
      <c r="F17" s="818" t="s">
        <v>15</v>
      </c>
      <c r="G17" s="819"/>
    </row>
    <row r="18" spans="1:7" ht="290.25" customHeight="1" thickBot="1">
      <c r="A18" s="31"/>
      <c r="B18" s="676" t="s">
        <v>752</v>
      </c>
      <c r="C18" s="316"/>
      <c r="D18" s="2"/>
      <c r="E18" s="2"/>
      <c r="F18" s="836"/>
      <c r="G18" s="837"/>
    </row>
    <row r="19" spans="1:7" ht="18" thickTop="1" thickBot="1">
      <c r="A19" s="31"/>
      <c r="B19" s="823" t="s">
        <v>17</v>
      </c>
      <c r="C19" s="798"/>
      <c r="D19" s="823"/>
      <c r="E19" s="798"/>
      <c r="F19" s="823"/>
      <c r="G19" s="824"/>
    </row>
    <row r="20" spans="1:7" ht="28.5" customHeight="1" thickTop="1">
      <c r="A20" s="31"/>
      <c r="B20" s="26" t="s">
        <v>4</v>
      </c>
      <c r="C20" s="317" t="s">
        <v>286</v>
      </c>
      <c r="D20" s="17" t="s">
        <v>6</v>
      </c>
      <c r="E20" s="317" t="s">
        <v>287</v>
      </c>
      <c r="F20" s="13" t="s">
        <v>18</v>
      </c>
      <c r="G20" s="14"/>
    </row>
    <row r="21" spans="1:7" ht="28.5" customHeight="1" thickBot="1">
      <c r="A21" s="31"/>
      <c r="B21" s="27" t="s">
        <v>5</v>
      </c>
      <c r="C21" s="317" t="s">
        <v>288</v>
      </c>
      <c r="D21" s="18" t="s">
        <v>3</v>
      </c>
      <c r="E21" s="317" t="s">
        <v>287</v>
      </c>
      <c r="F21" s="15" t="s">
        <v>19</v>
      </c>
      <c r="G21" s="16" t="s">
        <v>125</v>
      </c>
    </row>
    <row r="22" spans="1:7" ht="32.25" customHeight="1" thickTop="1" thickBot="1">
      <c r="A22" s="31"/>
      <c r="B22" s="823" t="s">
        <v>31</v>
      </c>
      <c r="C22" s="816"/>
      <c r="D22" s="823"/>
      <c r="E22" s="816"/>
      <c r="F22" s="823"/>
      <c r="G22" s="824"/>
    </row>
    <row r="23" spans="1:7" ht="30.75" customHeight="1" thickTop="1">
      <c r="A23" s="31"/>
      <c r="B23" s="19" t="s">
        <v>30</v>
      </c>
      <c r="C23" s="285" t="s">
        <v>26</v>
      </c>
      <c r="D23" s="285" t="s">
        <v>22</v>
      </c>
      <c r="E23" s="285" t="s">
        <v>23</v>
      </c>
      <c r="F23" s="830" t="s">
        <v>24</v>
      </c>
      <c r="G23" s="831"/>
    </row>
    <row r="24" spans="1:7" ht="18" customHeight="1" thickBot="1">
      <c r="A24" s="31"/>
      <c r="B24" s="318">
        <v>150000000</v>
      </c>
      <c r="C24" s="318">
        <v>150000000</v>
      </c>
      <c r="D24" s="4"/>
      <c r="E24" s="319" t="s">
        <v>122</v>
      </c>
      <c r="F24" s="1365">
        <v>150000000</v>
      </c>
      <c r="G24" s="1366"/>
    </row>
    <row r="25" spans="1:7" ht="25.5" customHeight="1" thickTop="1" thickBot="1">
      <c r="A25" s="31"/>
      <c r="B25" s="139" t="s">
        <v>25</v>
      </c>
      <c r="C25" s="318">
        <v>150000000</v>
      </c>
      <c r="D25" s="5"/>
      <c r="E25" s="5"/>
      <c r="F25" s="318">
        <v>150000000</v>
      </c>
      <c r="G25" s="320"/>
    </row>
    <row r="26" spans="1:7" ht="30.75" customHeight="1" thickTop="1" thickBot="1">
      <c r="A26" s="31"/>
      <c r="B26" s="823" t="s">
        <v>27</v>
      </c>
      <c r="C26" s="823"/>
      <c r="D26" s="823"/>
      <c r="E26" s="823"/>
      <c r="F26" s="823"/>
      <c r="G26" s="824"/>
    </row>
    <row r="27" spans="1:7" ht="25.5" customHeight="1" thickTop="1">
      <c r="A27" s="31"/>
      <c r="B27" s="873" t="s">
        <v>28</v>
      </c>
      <c r="C27" s="800"/>
      <c r="D27" s="285" t="s">
        <v>29</v>
      </c>
      <c r="E27" s="34" t="s">
        <v>419</v>
      </c>
      <c r="F27" s="830" t="s">
        <v>244</v>
      </c>
      <c r="G27" s="831"/>
    </row>
    <row r="28" spans="1:7" ht="21.75" customHeight="1" thickBot="1">
      <c r="A28" s="31"/>
      <c r="B28" s="1367"/>
      <c r="C28" s="1368"/>
      <c r="D28" s="468"/>
      <c r="E28" s="458"/>
      <c r="F28" s="1369"/>
      <c r="G28" s="1370"/>
    </row>
    <row r="29" spans="1:7" ht="30.75" customHeight="1" thickTop="1" thickBot="1">
      <c r="A29" s="31"/>
      <c r="B29" s="846" t="s">
        <v>32</v>
      </c>
      <c r="C29" s="846"/>
      <c r="D29" s="846"/>
      <c r="E29" s="846"/>
      <c r="F29" s="979"/>
      <c r="G29" s="980"/>
    </row>
    <row r="30" spans="1:7" ht="28.5" customHeight="1" thickTop="1">
      <c r="A30" s="31"/>
      <c r="B30" s="877" t="s">
        <v>33</v>
      </c>
      <c r="C30" s="6" t="s">
        <v>34</v>
      </c>
      <c r="D30" s="6" t="s">
        <v>35</v>
      </c>
      <c r="E30" s="6" t="s">
        <v>36</v>
      </c>
      <c r="F30" s="818" t="s">
        <v>37</v>
      </c>
      <c r="G30" s="819"/>
    </row>
    <row r="31" spans="1:7" ht="18" customHeight="1">
      <c r="A31" s="31"/>
      <c r="B31" s="878"/>
      <c r="C31" s="321"/>
      <c r="D31" s="322"/>
      <c r="E31" s="323"/>
      <c r="F31" s="874"/>
      <c r="G31" s="852"/>
    </row>
    <row r="32" spans="1:7" ht="22.5" customHeight="1">
      <c r="A32" s="31"/>
      <c r="B32" s="28" t="s">
        <v>38</v>
      </c>
      <c r="C32" s="324"/>
      <c r="D32" s="7"/>
      <c r="E32" s="7"/>
      <c r="F32" s="851"/>
      <c r="G32" s="852"/>
    </row>
    <row r="33" spans="1:8" ht="30" customHeight="1">
      <c r="A33" s="31"/>
      <c r="B33" s="820" t="s">
        <v>58</v>
      </c>
      <c r="C33" s="291" t="s">
        <v>39</v>
      </c>
      <c r="D33" s="291" t="s">
        <v>40</v>
      </c>
      <c r="E33" s="291" t="s">
        <v>41</v>
      </c>
      <c r="F33" s="868" t="s">
        <v>42</v>
      </c>
      <c r="G33" s="869"/>
    </row>
    <row r="34" spans="1:8" ht="28.5" customHeight="1">
      <c r="A34" s="31"/>
      <c r="B34" s="821"/>
      <c r="C34" s="7"/>
      <c r="D34" s="289"/>
      <c r="E34" s="7"/>
      <c r="F34" s="851"/>
      <c r="G34" s="881"/>
      <c r="H34" s="35"/>
    </row>
    <row r="35" spans="1:8" ht="28.5" customHeight="1">
      <c r="A35" s="31"/>
      <c r="B35" s="875" t="s">
        <v>63</v>
      </c>
      <c r="C35" s="907"/>
      <c r="D35" s="908"/>
      <c r="E35" s="908"/>
      <c r="F35" s="908"/>
      <c r="G35" s="908"/>
      <c r="H35" s="35"/>
    </row>
    <row r="36" spans="1:8" ht="24.75" customHeight="1">
      <c r="A36" s="31"/>
      <c r="B36" s="876"/>
      <c r="C36" s="909"/>
      <c r="D36" s="877"/>
      <c r="E36" s="877"/>
      <c r="F36" s="877"/>
      <c r="G36" s="910"/>
      <c r="H36" s="35"/>
    </row>
    <row r="37" spans="1:8" ht="15" customHeight="1" thickBot="1">
      <c r="A37" s="31"/>
      <c r="B37" s="876"/>
      <c r="C37" s="909"/>
      <c r="D37" s="877"/>
      <c r="E37" s="877"/>
      <c r="F37" s="877"/>
      <c r="G37" s="910"/>
    </row>
    <row r="38" spans="1:8" ht="33" customHeight="1" thickTop="1" thickBot="1">
      <c r="A38" s="31"/>
      <c r="B38" s="822" t="s">
        <v>43</v>
      </c>
      <c r="C38" s="823"/>
      <c r="D38" s="823"/>
      <c r="E38" s="823"/>
      <c r="F38" s="823"/>
      <c r="G38" s="824"/>
    </row>
    <row r="39" spans="1:8" ht="34.5" customHeight="1" thickTop="1">
      <c r="A39" s="31"/>
      <c r="B39" s="911" t="s">
        <v>44</v>
      </c>
      <c r="C39" s="912"/>
      <c r="D39" s="586" t="s">
        <v>45</v>
      </c>
      <c r="E39" s="36" t="s">
        <v>46</v>
      </c>
      <c r="F39" s="913" t="s">
        <v>59</v>
      </c>
      <c r="G39" s="914"/>
    </row>
    <row r="40" spans="1:8" ht="47.25" customHeight="1">
      <c r="A40" s="31"/>
      <c r="B40" s="1346" t="s">
        <v>686</v>
      </c>
      <c r="C40" s="1346"/>
      <c r="D40" s="724" t="s">
        <v>1086</v>
      </c>
      <c r="E40" s="298"/>
      <c r="F40" s="1344"/>
      <c r="G40" s="1345"/>
    </row>
    <row r="41" spans="1:8" ht="100.5" customHeight="1">
      <c r="A41" s="78"/>
      <c r="B41" s="1346" t="s">
        <v>687</v>
      </c>
      <c r="C41" s="1346"/>
      <c r="D41" s="724" t="s">
        <v>1087</v>
      </c>
      <c r="E41" s="298"/>
      <c r="F41" s="1344"/>
      <c r="G41" s="1345"/>
    </row>
    <row r="42" spans="1:8" ht="98.25" customHeight="1">
      <c r="A42" s="78"/>
      <c r="B42" s="1346" t="s">
        <v>688</v>
      </c>
      <c r="C42" s="1352"/>
      <c r="D42" s="724" t="s">
        <v>1088</v>
      </c>
      <c r="E42" s="298"/>
      <c r="F42" s="1353"/>
      <c r="G42" s="1354"/>
    </row>
    <row r="43" spans="1:8" ht="36.75" customHeight="1">
      <c r="A43" s="78"/>
      <c r="B43" s="1346" t="s">
        <v>689</v>
      </c>
      <c r="C43" s="1346"/>
      <c r="D43" s="290"/>
      <c r="E43" s="298"/>
      <c r="F43" s="851"/>
      <c r="G43" s="881"/>
    </row>
    <row r="44" spans="1:8" ht="48.75" customHeight="1">
      <c r="A44" s="78"/>
      <c r="B44" s="1346" t="s">
        <v>690</v>
      </c>
      <c r="C44" s="1346"/>
      <c r="D44" s="724" t="s">
        <v>1086</v>
      </c>
      <c r="E44" s="298"/>
      <c r="F44" s="851"/>
      <c r="G44" s="881"/>
    </row>
    <row r="45" spans="1:8" ht="41.25" customHeight="1">
      <c r="A45" s="78"/>
      <c r="B45" s="1346" t="s">
        <v>691</v>
      </c>
      <c r="C45" s="1346"/>
      <c r="D45" s="724" t="s">
        <v>1086</v>
      </c>
      <c r="E45" s="298"/>
      <c r="F45" s="851"/>
      <c r="G45" s="881"/>
    </row>
    <row r="46" spans="1:8" ht="42.75" customHeight="1">
      <c r="A46" s="78"/>
      <c r="B46" s="1346" t="s">
        <v>692</v>
      </c>
      <c r="C46" s="1346"/>
      <c r="D46" s="724" t="s">
        <v>1083</v>
      </c>
      <c r="E46" s="298"/>
      <c r="F46" s="1361"/>
      <c r="G46" s="1362"/>
    </row>
    <row r="47" spans="1:8" ht="41.25" customHeight="1">
      <c r="A47" s="78"/>
      <c r="B47" s="1346" t="s">
        <v>693</v>
      </c>
      <c r="C47" s="1346"/>
      <c r="D47" s="724" t="s">
        <v>594</v>
      </c>
      <c r="E47" s="298"/>
      <c r="F47" s="1357"/>
      <c r="G47" s="1358"/>
    </row>
    <row r="48" spans="1:8" ht="40.5" customHeight="1">
      <c r="A48" s="78"/>
      <c r="B48" s="1346" t="s">
        <v>694</v>
      </c>
      <c r="C48" s="1346"/>
      <c r="D48" s="724" t="s">
        <v>943</v>
      </c>
      <c r="E48" s="298"/>
      <c r="F48" s="1355"/>
      <c r="G48" s="1356"/>
    </row>
    <row r="49" spans="1:7" ht="47.25" customHeight="1">
      <c r="A49" s="78">
        <v>2</v>
      </c>
      <c r="B49" s="1346" t="s">
        <v>695</v>
      </c>
      <c r="C49" s="1346"/>
      <c r="D49" s="290"/>
      <c r="E49" s="298"/>
      <c r="F49" s="1361"/>
      <c r="G49" s="1362"/>
    </row>
    <row r="50" spans="1:7" ht="55.5" customHeight="1">
      <c r="A50" s="78"/>
      <c r="B50" s="1346" t="s">
        <v>696</v>
      </c>
      <c r="C50" s="1346"/>
      <c r="D50" s="290"/>
      <c r="E50" s="298"/>
      <c r="F50" s="1361"/>
      <c r="G50" s="1362"/>
    </row>
    <row r="51" spans="1:7" ht="93.75" customHeight="1">
      <c r="A51" s="78"/>
      <c r="B51" s="1346" t="s">
        <v>697</v>
      </c>
      <c r="C51" s="1346"/>
      <c r="D51" s="724" t="s">
        <v>945</v>
      </c>
      <c r="E51" s="298"/>
      <c r="F51" s="1361"/>
      <c r="G51" s="1362"/>
    </row>
    <row r="52" spans="1:7" ht="66" customHeight="1">
      <c r="A52" s="78"/>
      <c r="B52" s="1347" t="s">
        <v>698</v>
      </c>
      <c r="C52" s="1348"/>
      <c r="D52" s="724" t="s">
        <v>1089</v>
      </c>
      <c r="E52" s="298"/>
      <c r="F52" s="1359"/>
      <c r="G52" s="1360"/>
    </row>
    <row r="53" spans="1:7" ht="58.5" customHeight="1">
      <c r="A53" s="31"/>
      <c r="B53" s="1346" t="s">
        <v>699</v>
      </c>
      <c r="C53" s="1346"/>
      <c r="D53" s="724" t="s">
        <v>1083</v>
      </c>
      <c r="E53" s="298"/>
      <c r="F53" s="1344"/>
      <c r="G53" s="1345"/>
    </row>
    <row r="54" spans="1:7" ht="66" customHeight="1">
      <c r="A54" s="31"/>
      <c r="B54" s="1346" t="s">
        <v>700</v>
      </c>
      <c r="C54" s="1346"/>
      <c r="D54" s="724" t="s">
        <v>1089</v>
      </c>
      <c r="E54" s="298"/>
      <c r="F54" s="1350"/>
      <c r="G54" s="1351"/>
    </row>
    <row r="55" spans="1:7" ht="60" customHeight="1">
      <c r="A55" s="31"/>
      <c r="B55" s="1347" t="s">
        <v>701</v>
      </c>
      <c r="C55" s="1348"/>
      <c r="D55" s="724" t="s">
        <v>954</v>
      </c>
      <c r="E55" s="298"/>
      <c r="F55" s="1359"/>
      <c r="G55" s="1360"/>
    </row>
    <row r="56" spans="1:7" ht="39.75" customHeight="1">
      <c r="A56" s="31"/>
      <c r="B56" s="1403" t="s">
        <v>702</v>
      </c>
      <c r="C56" s="1348"/>
      <c r="D56" s="290"/>
      <c r="E56" s="298"/>
      <c r="F56" s="1359"/>
      <c r="G56" s="1360"/>
    </row>
    <row r="57" spans="1:7" ht="37.5" customHeight="1">
      <c r="A57" s="31"/>
      <c r="B57" s="1346" t="s">
        <v>703</v>
      </c>
      <c r="C57" s="1346"/>
      <c r="D57" s="724" t="s">
        <v>1083</v>
      </c>
      <c r="E57" s="298"/>
      <c r="F57" s="1359"/>
      <c r="G57" s="1360"/>
    </row>
    <row r="58" spans="1:7" ht="48.75" customHeight="1">
      <c r="A58" s="31"/>
      <c r="B58" s="1346" t="s">
        <v>704</v>
      </c>
      <c r="C58" s="1346"/>
      <c r="D58" s="724" t="s">
        <v>1090</v>
      </c>
      <c r="E58" s="298"/>
      <c r="F58" s="1359"/>
      <c r="G58" s="1360"/>
    </row>
    <row r="59" spans="1:7" ht="82.5" customHeight="1">
      <c r="A59" s="78"/>
      <c r="B59" s="1346" t="s">
        <v>705</v>
      </c>
      <c r="C59" s="1346"/>
      <c r="D59" s="724" t="s">
        <v>934</v>
      </c>
      <c r="E59" s="298"/>
      <c r="F59" s="1359"/>
      <c r="G59" s="1360"/>
    </row>
    <row r="60" spans="1:7" ht="73.5" customHeight="1">
      <c r="A60" s="78"/>
      <c r="B60" s="1346" t="s">
        <v>706</v>
      </c>
      <c r="C60" s="1346"/>
      <c r="D60" s="724" t="s">
        <v>1089</v>
      </c>
      <c r="E60" s="298"/>
      <c r="F60" s="1344"/>
      <c r="G60" s="1345"/>
    </row>
    <row r="61" spans="1:7" ht="73.5" customHeight="1">
      <c r="A61" s="78"/>
      <c r="B61" s="1346" t="s">
        <v>707</v>
      </c>
      <c r="C61" s="1346"/>
      <c r="D61" s="290"/>
      <c r="E61" s="298"/>
      <c r="F61" s="1344"/>
      <c r="G61" s="1345"/>
    </row>
    <row r="62" spans="1:7" ht="47.25" customHeight="1">
      <c r="A62" s="78"/>
      <c r="B62" s="1346" t="s">
        <v>708</v>
      </c>
      <c r="C62" s="1346"/>
      <c r="D62" s="290"/>
      <c r="E62" s="298"/>
      <c r="F62" s="1344"/>
      <c r="G62" s="1345"/>
    </row>
    <row r="63" spans="1:7" ht="49.5" customHeight="1">
      <c r="A63" s="31"/>
      <c r="B63" s="1346" t="s">
        <v>709</v>
      </c>
      <c r="C63" s="1346"/>
      <c r="D63" s="290"/>
      <c r="E63" s="298"/>
      <c r="F63" s="1344"/>
      <c r="G63" s="1345"/>
    </row>
    <row r="64" spans="1:7" ht="56.25" customHeight="1">
      <c r="A64" s="78"/>
      <c r="B64" s="1346" t="s">
        <v>710</v>
      </c>
      <c r="C64" s="1346"/>
      <c r="D64" s="290"/>
      <c r="E64" s="298"/>
      <c r="F64" s="1344"/>
      <c r="G64" s="1345"/>
    </row>
    <row r="65" spans="2:7" ht="35.25" customHeight="1">
      <c r="B65" s="1346" t="s">
        <v>711</v>
      </c>
      <c r="C65" s="1346"/>
      <c r="D65" s="290"/>
      <c r="E65" s="298"/>
      <c r="F65" s="1344"/>
      <c r="G65" s="1345"/>
    </row>
    <row r="66" spans="2:7" ht="36" customHeight="1">
      <c r="B66" s="1347" t="s">
        <v>712</v>
      </c>
      <c r="C66" s="1348"/>
      <c r="D66" s="292"/>
      <c r="E66" s="298"/>
      <c r="F66" s="1344"/>
      <c r="G66" s="1345"/>
    </row>
    <row r="67" spans="2:7" ht="36.75" customHeight="1">
      <c r="B67" s="1349" t="s">
        <v>689</v>
      </c>
      <c r="C67" s="1349"/>
      <c r="D67" s="292"/>
      <c r="E67" s="298"/>
      <c r="F67" s="1166"/>
      <c r="G67" s="1167"/>
    </row>
    <row r="68" spans="2:7" ht="25.5" customHeight="1">
      <c r="B68" s="1349" t="s">
        <v>713</v>
      </c>
      <c r="C68" s="1349"/>
      <c r="D68" s="292"/>
      <c r="E68" s="298"/>
      <c r="F68" s="1322"/>
      <c r="G68" s="1323"/>
    </row>
    <row r="69" spans="2:7" ht="24" customHeight="1">
      <c r="B69" s="1349" t="s">
        <v>714</v>
      </c>
      <c r="C69" s="1349"/>
      <c r="D69" s="667"/>
      <c r="E69" s="298"/>
      <c r="F69" s="1322"/>
      <c r="G69" s="1323"/>
    </row>
    <row r="70" spans="2:7" ht="21.75" customHeight="1">
      <c r="B70" s="1324" t="s">
        <v>715</v>
      </c>
      <c r="C70" s="1325"/>
      <c r="D70" s="292"/>
      <c r="E70" s="298"/>
      <c r="F70" s="1322"/>
      <c r="G70" s="1323"/>
    </row>
    <row r="71" spans="2:7" s="481" customFormat="1" ht="21.75" customHeight="1">
      <c r="B71" s="1330" t="s">
        <v>716</v>
      </c>
      <c r="C71" s="1331"/>
      <c r="D71" s="667"/>
      <c r="E71" s="674"/>
      <c r="F71" s="670"/>
      <c r="G71" s="671"/>
    </row>
    <row r="72" spans="2:7" s="481" customFormat="1" ht="21.75" customHeight="1">
      <c r="B72" s="1330" t="s">
        <v>717</v>
      </c>
      <c r="C72" s="1331"/>
      <c r="D72" s="667"/>
      <c r="E72" s="674"/>
      <c r="F72" s="670"/>
      <c r="G72" s="671"/>
    </row>
    <row r="73" spans="2:7" s="481" customFormat="1" ht="44.25" customHeight="1">
      <c r="B73" s="1332" t="s">
        <v>718</v>
      </c>
      <c r="C73" s="1333"/>
      <c r="D73" s="667"/>
      <c r="E73" s="674"/>
      <c r="F73" s="670"/>
      <c r="G73" s="671"/>
    </row>
    <row r="74" spans="2:7" s="481" customFormat="1" ht="39" customHeight="1">
      <c r="B74" s="1330" t="s">
        <v>738</v>
      </c>
      <c r="C74" s="1331"/>
      <c r="D74" s="667"/>
      <c r="E74" s="674"/>
      <c r="F74" s="670"/>
      <c r="G74" s="671"/>
    </row>
    <row r="75" spans="2:7" s="481" customFormat="1" ht="43.5" customHeight="1">
      <c r="B75" s="1330" t="s">
        <v>739</v>
      </c>
      <c r="C75" s="1331"/>
      <c r="D75" s="667"/>
      <c r="E75" s="674"/>
      <c r="F75" s="670"/>
      <c r="G75" s="671"/>
    </row>
    <row r="76" spans="2:7" s="481" customFormat="1" ht="43.5" customHeight="1">
      <c r="B76" s="1330" t="s">
        <v>741</v>
      </c>
      <c r="C76" s="1331"/>
      <c r="D76" s="667"/>
      <c r="E76" s="674"/>
      <c r="F76" s="670"/>
      <c r="G76" s="671"/>
    </row>
    <row r="77" spans="2:7" s="481" customFormat="1" ht="43.5" customHeight="1">
      <c r="B77" s="1334" t="s">
        <v>740</v>
      </c>
      <c r="C77" s="1335"/>
      <c r="D77" s="667"/>
      <c r="E77" s="674"/>
      <c r="F77" s="670"/>
      <c r="G77" s="671"/>
    </row>
    <row r="78" spans="2:7" s="481" customFormat="1" ht="43.5" customHeight="1">
      <c r="B78" s="1336" t="s">
        <v>719</v>
      </c>
      <c r="C78" s="1337"/>
      <c r="D78" s="667"/>
      <c r="E78" s="674"/>
      <c r="F78" s="670"/>
      <c r="G78" s="671"/>
    </row>
    <row r="79" spans="2:7" s="481" customFormat="1" ht="43.5" customHeight="1">
      <c r="B79" s="1338" t="s">
        <v>720</v>
      </c>
      <c r="C79" s="1339"/>
      <c r="D79" s="667"/>
      <c r="E79" s="674"/>
      <c r="F79" s="670"/>
      <c r="G79" s="671"/>
    </row>
    <row r="80" spans="2:7" s="481" customFormat="1" ht="43.5" customHeight="1">
      <c r="B80" s="1338" t="s">
        <v>721</v>
      </c>
      <c r="C80" s="1339"/>
      <c r="D80" s="667"/>
      <c r="E80" s="674"/>
      <c r="F80" s="670"/>
      <c r="G80" s="671"/>
    </row>
    <row r="81" spans="2:7" s="481" customFormat="1" ht="43.5" customHeight="1">
      <c r="B81" s="1340" t="s">
        <v>722</v>
      </c>
      <c r="C81" s="1341"/>
      <c r="D81" s="667"/>
      <c r="E81" s="674"/>
      <c r="F81" s="668"/>
      <c r="G81" s="669"/>
    </row>
    <row r="82" spans="2:7" s="481" customFormat="1" ht="43.5" customHeight="1">
      <c r="B82" s="1340" t="s">
        <v>723</v>
      </c>
      <c r="C82" s="1341"/>
      <c r="D82" s="667"/>
      <c r="E82" s="674"/>
      <c r="F82" s="668"/>
      <c r="G82" s="669"/>
    </row>
    <row r="83" spans="2:7" s="481" customFormat="1" ht="43.5" customHeight="1">
      <c r="B83" s="1340" t="s">
        <v>724</v>
      </c>
      <c r="C83" s="1341"/>
      <c r="D83" s="667"/>
      <c r="E83" s="674"/>
      <c r="F83" s="668"/>
      <c r="G83" s="669"/>
    </row>
    <row r="84" spans="2:7" s="481" customFormat="1" ht="43.5" customHeight="1">
      <c r="B84" s="1342" t="s">
        <v>731</v>
      </c>
      <c r="C84" s="1343"/>
      <c r="D84" s="667"/>
      <c r="E84" s="674"/>
      <c r="F84" s="668"/>
      <c r="G84" s="669"/>
    </row>
    <row r="85" spans="2:7" s="481" customFormat="1" ht="43.5" customHeight="1">
      <c r="B85" s="1404" t="s">
        <v>725</v>
      </c>
      <c r="C85" s="1405"/>
      <c r="D85" s="667"/>
      <c r="E85" s="674"/>
      <c r="F85" s="668"/>
      <c r="G85" s="669"/>
    </row>
    <row r="86" spans="2:7" s="481" customFormat="1" ht="43.5" customHeight="1">
      <c r="B86" s="1404" t="s">
        <v>726</v>
      </c>
      <c r="C86" s="1405"/>
      <c r="D86" s="667"/>
      <c r="E86" s="674"/>
      <c r="F86" s="668"/>
      <c r="G86" s="669"/>
    </row>
    <row r="87" spans="2:7" s="481" customFormat="1" ht="43.5" customHeight="1">
      <c r="B87" s="1404" t="s">
        <v>727</v>
      </c>
      <c r="C87" s="1405"/>
      <c r="D87" s="667"/>
      <c r="E87" s="674"/>
      <c r="F87" s="668"/>
      <c r="G87" s="669"/>
    </row>
    <row r="88" spans="2:7" s="481" customFormat="1" ht="43.5" customHeight="1">
      <c r="B88" s="1406" t="s">
        <v>728</v>
      </c>
      <c r="C88" s="1407"/>
      <c r="D88" s="667"/>
      <c r="E88" s="674"/>
      <c r="F88" s="668"/>
      <c r="G88" s="669"/>
    </row>
    <row r="89" spans="2:7" s="481" customFormat="1" ht="43.5" customHeight="1">
      <c r="B89" s="1404" t="s">
        <v>729</v>
      </c>
      <c r="C89" s="1405"/>
      <c r="D89" s="667"/>
      <c r="E89" s="674"/>
      <c r="F89" s="668"/>
      <c r="G89" s="669"/>
    </row>
    <row r="90" spans="2:7" s="481" customFormat="1" ht="43.5" customHeight="1">
      <c r="B90" s="1408" t="s">
        <v>730</v>
      </c>
      <c r="C90" s="1409"/>
      <c r="D90" s="667"/>
      <c r="E90" s="674"/>
      <c r="F90" s="668"/>
      <c r="G90" s="669"/>
    </row>
    <row r="91" spans="2:7" s="481" customFormat="1" ht="43.5" customHeight="1">
      <c r="B91" s="1410" t="s">
        <v>732</v>
      </c>
      <c r="C91" s="1411"/>
      <c r="D91" s="667"/>
      <c r="E91" s="674"/>
      <c r="F91" s="668"/>
      <c r="G91" s="669"/>
    </row>
    <row r="92" spans="2:7" s="481" customFormat="1" ht="43.5" customHeight="1">
      <c r="B92" s="1412" t="s">
        <v>733</v>
      </c>
      <c r="C92" s="1413"/>
      <c r="D92" s="667"/>
      <c r="E92" s="674"/>
      <c r="F92" s="668"/>
      <c r="G92" s="669"/>
    </row>
    <row r="93" spans="2:7" s="481" customFormat="1" ht="43.5" customHeight="1">
      <c r="B93" s="1338" t="s">
        <v>734</v>
      </c>
      <c r="C93" s="1414"/>
      <c r="D93" s="675"/>
      <c r="E93" s="674"/>
      <c r="F93" s="668"/>
      <c r="G93" s="669"/>
    </row>
    <row r="94" spans="2:7" s="481" customFormat="1" ht="43.5" customHeight="1">
      <c r="B94" s="1349" t="s">
        <v>737</v>
      </c>
      <c r="C94" s="1349"/>
      <c r="D94" s="675"/>
      <c r="E94" s="674"/>
      <c r="F94" s="668"/>
      <c r="G94" s="669"/>
    </row>
    <row r="95" spans="2:7" s="481" customFormat="1" ht="43.5" customHeight="1">
      <c r="B95" s="1349" t="s">
        <v>735</v>
      </c>
      <c r="C95" s="1349"/>
      <c r="D95" s="675"/>
      <c r="E95" s="674"/>
      <c r="F95" s="668"/>
      <c r="G95" s="669"/>
    </row>
    <row r="96" spans="2:7" s="481" customFormat="1" ht="43.5" customHeight="1">
      <c r="B96" s="1349" t="s">
        <v>736</v>
      </c>
      <c r="C96" s="1349"/>
      <c r="D96" s="675"/>
      <c r="E96" s="674"/>
      <c r="F96" s="668"/>
      <c r="G96" s="669"/>
    </row>
    <row r="97" spans="2:7" s="481" customFormat="1" ht="43.5" customHeight="1">
      <c r="B97" s="1417" t="s">
        <v>742</v>
      </c>
      <c r="C97" s="1418"/>
      <c r="D97" s="675"/>
      <c r="E97" s="674"/>
      <c r="F97" s="668"/>
      <c r="G97" s="669"/>
    </row>
    <row r="98" spans="2:7" s="481" customFormat="1" ht="43.5" customHeight="1">
      <c r="B98" s="1419" t="s">
        <v>748</v>
      </c>
      <c r="C98" s="1420"/>
      <c r="D98" s="675"/>
      <c r="E98" s="674"/>
      <c r="F98" s="668"/>
      <c r="G98" s="669"/>
    </row>
    <row r="99" spans="2:7" s="481" customFormat="1" ht="43.5" customHeight="1">
      <c r="B99" s="1417" t="s">
        <v>749</v>
      </c>
      <c r="C99" s="1418"/>
      <c r="D99" s="675"/>
      <c r="E99" s="674"/>
      <c r="F99" s="668"/>
      <c r="G99" s="669"/>
    </row>
    <row r="100" spans="2:7" s="481" customFormat="1" ht="43.5" customHeight="1">
      <c r="B100" s="1417" t="s">
        <v>750</v>
      </c>
      <c r="C100" s="1418"/>
      <c r="D100" s="675"/>
      <c r="E100" s="674"/>
      <c r="F100" s="668"/>
      <c r="G100" s="669"/>
    </row>
    <row r="101" spans="2:7" s="481" customFormat="1" ht="43.5" customHeight="1">
      <c r="B101" s="1421" t="s">
        <v>751</v>
      </c>
      <c r="C101" s="1422"/>
      <c r="D101" s="675"/>
      <c r="E101" s="674"/>
      <c r="F101" s="668"/>
      <c r="G101" s="669"/>
    </row>
    <row r="102" spans="2:7" s="481" customFormat="1" ht="43.5" customHeight="1">
      <c r="B102" s="1421" t="s">
        <v>743</v>
      </c>
      <c r="C102" s="1422"/>
      <c r="D102" s="675"/>
      <c r="E102" s="674"/>
      <c r="F102" s="668"/>
      <c r="G102" s="669"/>
    </row>
    <row r="103" spans="2:7" s="481" customFormat="1" ht="43.5" customHeight="1">
      <c r="B103" s="1421" t="s">
        <v>744</v>
      </c>
      <c r="C103" s="1422"/>
      <c r="D103" s="675"/>
      <c r="E103" s="674"/>
      <c r="F103" s="668"/>
      <c r="G103" s="669"/>
    </row>
    <row r="104" spans="2:7" s="481" customFormat="1" ht="43.5" customHeight="1">
      <c r="B104" s="1423" t="s">
        <v>745</v>
      </c>
      <c r="C104" s="1424"/>
      <c r="D104" s="675"/>
      <c r="E104" s="674"/>
      <c r="F104" s="668"/>
      <c r="G104" s="669"/>
    </row>
    <row r="105" spans="2:7" s="481" customFormat="1" ht="43.5" customHeight="1">
      <c r="B105" s="1425" t="s">
        <v>746</v>
      </c>
      <c r="C105" s="1426"/>
      <c r="D105" s="675"/>
      <c r="E105" s="674"/>
      <c r="F105" s="668"/>
      <c r="G105" s="669"/>
    </row>
    <row r="106" spans="2:7" s="481" customFormat="1" ht="43.5" customHeight="1">
      <c r="B106" s="1427" t="s">
        <v>747</v>
      </c>
      <c r="C106" s="1428"/>
      <c r="D106" s="675"/>
      <c r="E106" s="674"/>
      <c r="F106" s="668"/>
      <c r="G106" s="669"/>
    </row>
    <row r="107" spans="2:7" s="481" customFormat="1" ht="43.5" customHeight="1">
      <c r="B107" s="1415"/>
      <c r="C107" s="1416"/>
      <c r="D107" s="675"/>
      <c r="E107" s="674"/>
      <c r="F107" s="668"/>
      <c r="G107" s="669"/>
    </row>
    <row r="108" spans="2:7" ht="21.75" customHeight="1" thickBot="1">
      <c r="B108" s="1326"/>
      <c r="C108" s="1327"/>
      <c r="D108" s="292"/>
      <c r="E108" s="298"/>
      <c r="F108" s="1328"/>
      <c r="G108" s="1329"/>
    </row>
    <row r="109" spans="2:7" ht="18" thickTop="1" thickBot="1">
      <c r="B109" s="815"/>
      <c r="C109" s="816"/>
      <c r="D109" s="823"/>
      <c r="E109" s="823"/>
      <c r="F109" s="823"/>
      <c r="G109" s="824"/>
    </row>
    <row r="110" spans="2:7" ht="15.75" thickTop="1">
      <c r="B110" s="800" t="s">
        <v>61</v>
      </c>
      <c r="C110" s="801"/>
      <c r="D110" s="801"/>
      <c r="E110" s="801" t="s">
        <v>62</v>
      </c>
      <c r="F110" s="801"/>
      <c r="G110" s="802"/>
    </row>
    <row r="111" spans="2:7">
      <c r="B111" s="9" t="s">
        <v>47</v>
      </c>
      <c r="C111" s="1322"/>
      <c r="D111" s="1323"/>
      <c r="E111" s="297" t="s">
        <v>49</v>
      </c>
      <c r="F111" s="1322"/>
      <c r="G111" s="1323"/>
    </row>
    <row r="112" spans="2:7">
      <c r="B112" s="29" t="s">
        <v>48</v>
      </c>
      <c r="C112" s="1322"/>
      <c r="D112" s="1323"/>
      <c r="E112" s="286" t="s">
        <v>50</v>
      </c>
      <c r="F112" s="884"/>
      <c r="G112" s="885"/>
    </row>
    <row r="113" spans="2:7" ht="15.75" thickBot="1">
      <c r="B113" s="30" t="s">
        <v>25</v>
      </c>
      <c r="C113" s="1322"/>
      <c r="D113" s="1323"/>
      <c r="E113" s="287" t="s">
        <v>25</v>
      </c>
      <c r="F113" s="1322"/>
      <c r="G113" s="1323"/>
    </row>
    <row r="114" spans="2:7" ht="17.25" thickTop="1">
      <c r="B114" s="797" t="s">
        <v>51</v>
      </c>
      <c r="C114" s="798"/>
      <c r="D114" s="798"/>
      <c r="E114" s="798"/>
      <c r="F114" s="798"/>
      <c r="G114" s="799"/>
    </row>
    <row r="115" spans="2:7">
      <c r="B115" s="792"/>
      <c r="C115" s="792"/>
      <c r="D115" s="792"/>
      <c r="E115" s="792"/>
      <c r="F115" s="792"/>
      <c r="G115" s="792"/>
    </row>
    <row r="116" spans="2:7">
      <c r="B116" s="792"/>
      <c r="C116" s="792"/>
      <c r="D116" s="792"/>
      <c r="E116" s="792"/>
      <c r="F116" s="792"/>
      <c r="G116" s="792"/>
    </row>
    <row r="117" spans="2:7">
      <c r="B117" s="792"/>
      <c r="C117" s="792"/>
      <c r="D117" s="792"/>
      <c r="E117" s="792"/>
      <c r="F117" s="792"/>
      <c r="G117" s="792"/>
    </row>
    <row r="118" spans="2:7">
      <c r="B118" s="792"/>
      <c r="C118" s="792"/>
      <c r="D118" s="792"/>
      <c r="E118" s="792"/>
      <c r="F118" s="792"/>
      <c r="G118" s="792"/>
    </row>
    <row r="119" spans="2:7" ht="16.5">
      <c r="B119" s="892" t="s">
        <v>52</v>
      </c>
      <c r="C119" s="893"/>
      <c r="D119" s="893"/>
      <c r="E119" s="893"/>
      <c r="F119" s="893"/>
      <c r="G119" s="894"/>
    </row>
    <row r="120" spans="2:7">
      <c r="B120" s="792"/>
      <c r="C120" s="792"/>
      <c r="D120" s="792"/>
      <c r="E120" s="792"/>
      <c r="F120" s="792"/>
      <c r="G120" s="792"/>
    </row>
    <row r="121" spans="2:7">
      <c r="B121" s="792"/>
      <c r="C121" s="792"/>
      <c r="D121" s="792"/>
      <c r="E121" s="792"/>
      <c r="F121" s="792"/>
      <c r="G121" s="792"/>
    </row>
    <row r="122" spans="2:7">
      <c r="B122" s="792"/>
      <c r="C122" s="792"/>
      <c r="D122" s="792"/>
      <c r="E122" s="792"/>
      <c r="F122" s="792"/>
      <c r="G122" s="792"/>
    </row>
    <row r="123" spans="2:7" ht="17.25" thickBot="1">
      <c r="B123" s="886"/>
      <c r="C123" s="887"/>
      <c r="D123" s="887"/>
      <c r="E123" s="887"/>
      <c r="F123" s="887"/>
      <c r="G123" s="888"/>
    </row>
    <row r="124" spans="2:7" ht="15.75" thickTop="1"/>
  </sheetData>
  <mergeCells count="161">
    <mergeCell ref="B94:C94"/>
    <mergeCell ref="B95:C95"/>
    <mergeCell ref="B96:C96"/>
    <mergeCell ref="B107:C107"/>
    <mergeCell ref="B97:C97"/>
    <mergeCell ref="B98:C98"/>
    <mergeCell ref="B99:C99"/>
    <mergeCell ref="B100:C100"/>
    <mergeCell ref="B101:C101"/>
    <mergeCell ref="B102:C102"/>
    <mergeCell ref="B103:C103"/>
    <mergeCell ref="B104:C104"/>
    <mergeCell ref="B105:C105"/>
    <mergeCell ref="B106:C106"/>
    <mergeCell ref="B86:C86"/>
    <mergeCell ref="B85:C85"/>
    <mergeCell ref="B87:C87"/>
    <mergeCell ref="B88:C88"/>
    <mergeCell ref="B89:C89"/>
    <mergeCell ref="B90:C90"/>
    <mergeCell ref="B91:C91"/>
    <mergeCell ref="B92:C92"/>
    <mergeCell ref="B93:C93"/>
    <mergeCell ref="B60:C60"/>
    <mergeCell ref="F60:G60"/>
    <mergeCell ref="B61:C61"/>
    <mergeCell ref="F61:G61"/>
    <mergeCell ref="B62:C62"/>
    <mergeCell ref="F62:G62"/>
    <mergeCell ref="F57:G57"/>
    <mergeCell ref="B57:C57"/>
    <mergeCell ref="B58:C58"/>
    <mergeCell ref="F58:G58"/>
    <mergeCell ref="B59:C59"/>
    <mergeCell ref="F55:G55"/>
    <mergeCell ref="F56:G56"/>
    <mergeCell ref="B55:C55"/>
    <mergeCell ref="B56:C56"/>
    <mergeCell ref="F59:G59"/>
    <mergeCell ref="B35:B37"/>
    <mergeCell ref="C35:G37"/>
    <mergeCell ref="B38:G38"/>
    <mergeCell ref="B40:C40"/>
    <mergeCell ref="F40:G40"/>
    <mergeCell ref="B46:C46"/>
    <mergeCell ref="F46:G46"/>
    <mergeCell ref="B41:C41"/>
    <mergeCell ref="F41:G41"/>
    <mergeCell ref="B39:C39"/>
    <mergeCell ref="F39:G39"/>
    <mergeCell ref="F49:G49"/>
    <mergeCell ref="B51:C51"/>
    <mergeCell ref="F51:G51"/>
    <mergeCell ref="B1:F1"/>
    <mergeCell ref="B2:G2"/>
    <mergeCell ref="C7:G7"/>
    <mergeCell ref="C15:G15"/>
    <mergeCell ref="C6:G6"/>
    <mergeCell ref="C5:G5"/>
    <mergeCell ref="C4:G4"/>
    <mergeCell ref="C3:G3"/>
    <mergeCell ref="B8:B9"/>
    <mergeCell ref="C8:G9"/>
    <mergeCell ref="C14:G14"/>
    <mergeCell ref="C13:G13"/>
    <mergeCell ref="C12:G12"/>
    <mergeCell ref="C11:G11"/>
    <mergeCell ref="C10:G10"/>
    <mergeCell ref="F27:G27"/>
    <mergeCell ref="B29:G29"/>
    <mergeCell ref="B30:B31"/>
    <mergeCell ref="F30:G30"/>
    <mergeCell ref="B33:B34"/>
    <mergeCell ref="B10:B13"/>
    <mergeCell ref="B16:G16"/>
    <mergeCell ref="F17:G17"/>
    <mergeCell ref="B19:G19"/>
    <mergeCell ref="B22:G22"/>
    <mergeCell ref="F31:G31"/>
    <mergeCell ref="F32:G32"/>
    <mergeCell ref="F24:G24"/>
    <mergeCell ref="B28:C28"/>
    <mergeCell ref="F28:G28"/>
    <mergeCell ref="F23:G23"/>
    <mergeCell ref="B26:G26"/>
    <mergeCell ref="B27:C27"/>
    <mergeCell ref="F18:G18"/>
    <mergeCell ref="F34:G34"/>
    <mergeCell ref="F33:G33"/>
    <mergeCell ref="B68:C68"/>
    <mergeCell ref="F68:G68"/>
    <mergeCell ref="B69:C69"/>
    <mergeCell ref="B53:C53"/>
    <mergeCell ref="F53:G53"/>
    <mergeCell ref="B54:C54"/>
    <mergeCell ref="F54:G54"/>
    <mergeCell ref="B42:C42"/>
    <mergeCell ref="F42:G42"/>
    <mergeCell ref="B43:C43"/>
    <mergeCell ref="F43:G43"/>
    <mergeCell ref="B45:C45"/>
    <mergeCell ref="F45:G45"/>
    <mergeCell ref="B48:C48"/>
    <mergeCell ref="F48:G48"/>
    <mergeCell ref="B47:C47"/>
    <mergeCell ref="F47:G47"/>
    <mergeCell ref="B44:C44"/>
    <mergeCell ref="F44:G44"/>
    <mergeCell ref="B52:C52"/>
    <mergeCell ref="F52:G52"/>
    <mergeCell ref="B50:C50"/>
    <mergeCell ref="F50:G50"/>
    <mergeCell ref="B49:C49"/>
    <mergeCell ref="F63:G63"/>
    <mergeCell ref="F64:G64"/>
    <mergeCell ref="F65:G65"/>
    <mergeCell ref="B63:C63"/>
    <mergeCell ref="B64:C64"/>
    <mergeCell ref="B65:C65"/>
    <mergeCell ref="B66:C66"/>
    <mergeCell ref="F66:G66"/>
    <mergeCell ref="B67:C67"/>
    <mergeCell ref="F67:G67"/>
    <mergeCell ref="F69:G69"/>
    <mergeCell ref="B70:C70"/>
    <mergeCell ref="F70:G70"/>
    <mergeCell ref="B108:C108"/>
    <mergeCell ref="F108:G108"/>
    <mergeCell ref="B110:D110"/>
    <mergeCell ref="E110:G110"/>
    <mergeCell ref="C111:D111"/>
    <mergeCell ref="F111:G111"/>
    <mergeCell ref="B109:G109"/>
    <mergeCell ref="B71:C71"/>
    <mergeCell ref="B72:C72"/>
    <mergeCell ref="B73:C73"/>
    <mergeCell ref="B74:C74"/>
    <mergeCell ref="B75:C75"/>
    <mergeCell ref="B76:C76"/>
    <mergeCell ref="B77:C77"/>
    <mergeCell ref="B78:C78"/>
    <mergeCell ref="B79:C79"/>
    <mergeCell ref="B80:C80"/>
    <mergeCell ref="B81:C81"/>
    <mergeCell ref="B83:C83"/>
    <mergeCell ref="B82:C82"/>
    <mergeCell ref="B84:C84"/>
    <mergeCell ref="B119:G119"/>
    <mergeCell ref="B120:G120"/>
    <mergeCell ref="B121:G121"/>
    <mergeCell ref="B122:G122"/>
    <mergeCell ref="B123:G123"/>
    <mergeCell ref="C112:D112"/>
    <mergeCell ref="F112:G112"/>
    <mergeCell ref="C113:D113"/>
    <mergeCell ref="F113:G113"/>
    <mergeCell ref="B114:G114"/>
    <mergeCell ref="B115:G115"/>
    <mergeCell ref="B116:G116"/>
    <mergeCell ref="B117:G117"/>
    <mergeCell ref="B118:G118"/>
  </mergeCells>
  <pageMargins left="0.7" right="0.7" top="0.75" bottom="0.75" header="0.3" footer="0.3"/>
  <pageSetup scale="63" orientation="portrait" r:id="rId1"/>
</worksheet>
</file>

<file path=xl/worksheets/sheet11.xml><?xml version="1.0" encoding="utf-8"?>
<worksheet xmlns="http://schemas.openxmlformats.org/spreadsheetml/2006/main" xmlns:r="http://schemas.openxmlformats.org/officeDocument/2006/relationships">
  <sheetPr>
    <tabColor rgb="FFFF0000"/>
  </sheetPr>
  <dimension ref="A1:G105"/>
  <sheetViews>
    <sheetView rightToLeft="1" view="pageBreakPreview" topLeftCell="A20" zoomScale="106" zoomScaleSheetLayoutView="106" workbookViewId="0">
      <selection activeCell="C20" sqref="C20"/>
    </sheetView>
  </sheetViews>
  <sheetFormatPr defaultRowHeight="15"/>
  <cols>
    <col min="1" max="1" width="27.140625" customWidth="1"/>
    <col min="2" max="2" width="16.5703125" customWidth="1"/>
    <col min="3" max="3" width="23.7109375" bestFit="1" customWidth="1"/>
    <col min="4" max="4" width="25.140625" customWidth="1"/>
    <col min="5" max="5" width="21.5703125" customWidth="1"/>
    <col min="6" max="6" width="15.42578125" customWidth="1"/>
  </cols>
  <sheetData>
    <row r="1" spans="1:6" ht="58.5" customHeight="1" thickTop="1" thickBot="1">
      <c r="A1" s="844" t="s">
        <v>1155</v>
      </c>
      <c r="B1" s="844"/>
      <c r="C1" s="844"/>
      <c r="D1" s="844"/>
      <c r="E1" s="845"/>
      <c r="F1" s="141" t="s">
        <v>240</v>
      </c>
    </row>
    <row r="2" spans="1:6" ht="34.5" customHeight="1" thickTop="1" thickBot="1">
      <c r="A2" s="832" t="s">
        <v>0</v>
      </c>
      <c r="B2" s="832"/>
      <c r="C2" s="832"/>
      <c r="D2" s="832"/>
      <c r="E2" s="832"/>
      <c r="F2" s="833"/>
    </row>
    <row r="3" spans="1:6" ht="30" customHeight="1" thickTop="1">
      <c r="A3" s="21" t="s">
        <v>7</v>
      </c>
      <c r="B3" s="1460" t="s">
        <v>68</v>
      </c>
      <c r="C3" s="1461"/>
      <c r="D3" s="1461"/>
      <c r="E3" s="1461"/>
      <c r="F3" s="1462"/>
    </row>
    <row r="4" spans="1:6" ht="27.75" customHeight="1">
      <c r="A4" s="416" t="s">
        <v>1</v>
      </c>
      <c r="B4" s="1466" t="s">
        <v>90</v>
      </c>
      <c r="C4" s="1467"/>
      <c r="D4" s="1467"/>
      <c r="E4" s="1467"/>
      <c r="F4" s="1468"/>
    </row>
    <row r="5" spans="1:6" ht="28.5" customHeight="1">
      <c r="A5" s="416" t="s">
        <v>2</v>
      </c>
      <c r="B5" s="1451" t="s">
        <v>151</v>
      </c>
      <c r="C5" s="1452"/>
      <c r="D5" s="1452"/>
      <c r="E5" s="1452"/>
      <c r="F5" s="1453"/>
    </row>
    <row r="6" spans="1:6" ht="27.75" customHeight="1" thickBot="1">
      <c r="A6" s="588" t="s">
        <v>247</v>
      </c>
      <c r="B6" s="1448">
        <v>3996000000</v>
      </c>
      <c r="C6" s="1449"/>
      <c r="D6" s="1449"/>
      <c r="E6" s="1449"/>
      <c r="F6" s="1450"/>
    </row>
    <row r="7" spans="1:6" ht="24" customHeight="1" thickTop="1">
      <c r="A7" s="416" t="s">
        <v>8</v>
      </c>
      <c r="B7" s="1460" t="s">
        <v>112</v>
      </c>
      <c r="C7" s="1461"/>
      <c r="D7" s="1461"/>
      <c r="E7" s="1461"/>
      <c r="F7" s="1462"/>
    </row>
    <row r="8" spans="1:6" ht="33" customHeight="1">
      <c r="A8" s="416" t="s">
        <v>54</v>
      </c>
      <c r="B8" s="1463" t="s">
        <v>170</v>
      </c>
      <c r="C8" s="1464"/>
      <c r="D8" s="1464"/>
      <c r="E8" s="1464"/>
      <c r="F8" s="1465"/>
    </row>
    <row r="9" spans="1:6" ht="33" customHeight="1">
      <c r="A9" s="981" t="s">
        <v>9</v>
      </c>
      <c r="B9" s="1016" t="s">
        <v>685</v>
      </c>
      <c r="C9" s="1017"/>
      <c r="D9" s="1017"/>
      <c r="E9" s="1017"/>
      <c r="F9" s="1017"/>
    </row>
    <row r="10" spans="1:6" ht="10.5" customHeight="1">
      <c r="A10" s="982"/>
      <c r="B10" s="1004"/>
      <c r="C10" s="1005"/>
      <c r="D10" s="1005"/>
      <c r="E10" s="1005"/>
      <c r="F10" s="1005"/>
    </row>
    <row r="11" spans="1:6" ht="11.25" hidden="1" customHeight="1">
      <c r="A11" s="982"/>
      <c r="B11" s="1004"/>
      <c r="C11" s="1005"/>
      <c r="D11" s="1005"/>
      <c r="E11" s="1005"/>
      <c r="F11" s="1005"/>
    </row>
    <row r="12" spans="1:6" ht="17.25" hidden="1" customHeight="1">
      <c r="A12" s="982"/>
      <c r="B12" s="1004"/>
      <c r="C12" s="1005"/>
      <c r="D12" s="1005"/>
      <c r="E12" s="1005"/>
      <c r="F12" s="1005"/>
    </row>
    <row r="13" spans="1:6" ht="26.25" hidden="1" customHeight="1">
      <c r="A13" s="982"/>
      <c r="B13" s="1022"/>
      <c r="C13" s="1023"/>
      <c r="D13" s="1023"/>
      <c r="E13" s="1023"/>
      <c r="F13" s="1023"/>
    </row>
    <row r="14" spans="1:6" ht="26.25" customHeight="1">
      <c r="A14" s="416" t="s">
        <v>20</v>
      </c>
      <c r="B14" s="937" t="s">
        <v>275</v>
      </c>
      <c r="C14" s="938"/>
      <c r="D14" s="938"/>
      <c r="E14" s="938"/>
      <c r="F14" s="939"/>
    </row>
    <row r="15" spans="1:6" ht="26.25" customHeight="1" thickBot="1">
      <c r="A15" s="23" t="s">
        <v>16</v>
      </c>
      <c r="B15" s="934"/>
      <c r="C15" s="935"/>
      <c r="D15" s="935"/>
      <c r="E15" s="935"/>
      <c r="F15" s="936"/>
    </row>
    <row r="16" spans="1:6" ht="25.5" customHeight="1" thickTop="1" thickBot="1">
      <c r="A16" s="832" t="s">
        <v>10</v>
      </c>
      <c r="B16" s="832"/>
      <c r="C16" s="832"/>
      <c r="D16" s="832"/>
      <c r="E16" s="832"/>
      <c r="F16" s="833"/>
    </row>
    <row r="17" spans="1:6" ht="30" customHeight="1" thickTop="1">
      <c r="A17" s="24" t="s">
        <v>11</v>
      </c>
      <c r="B17" s="12" t="s">
        <v>12</v>
      </c>
      <c r="C17" s="12" t="s">
        <v>13</v>
      </c>
      <c r="D17" s="12" t="s">
        <v>14</v>
      </c>
      <c r="E17" s="834" t="s">
        <v>15</v>
      </c>
      <c r="F17" s="835"/>
    </row>
    <row r="18" spans="1:6" ht="69" customHeight="1" thickBot="1">
      <c r="A18" s="417" t="s">
        <v>270</v>
      </c>
      <c r="B18" s="762"/>
      <c r="C18" s="2"/>
      <c r="D18" s="2"/>
      <c r="E18" s="836"/>
      <c r="F18" s="837"/>
    </row>
    <row r="19" spans="1:6" ht="21" customHeight="1" thickTop="1" thickBot="1">
      <c r="A19" s="823" t="s">
        <v>17</v>
      </c>
      <c r="B19" s="893"/>
      <c r="C19" s="798"/>
      <c r="D19" s="798"/>
      <c r="E19" s="823"/>
      <c r="F19" s="824"/>
    </row>
    <row r="20" spans="1:6" ht="28.5" customHeight="1" thickTop="1">
      <c r="A20" s="26" t="s">
        <v>4</v>
      </c>
      <c r="B20" s="415" t="s">
        <v>276</v>
      </c>
      <c r="C20" s="64" t="s">
        <v>6</v>
      </c>
      <c r="D20" s="415" t="s">
        <v>277</v>
      </c>
      <c r="E20" s="13" t="s">
        <v>18</v>
      </c>
      <c r="F20" s="14"/>
    </row>
    <row r="21" spans="1:6" ht="28.5" customHeight="1" thickBot="1">
      <c r="A21" s="27" t="s">
        <v>5</v>
      </c>
      <c r="B21" s="415" t="s">
        <v>278</v>
      </c>
      <c r="C21" s="64" t="s">
        <v>3</v>
      </c>
      <c r="D21" s="415" t="s">
        <v>277</v>
      </c>
      <c r="E21" s="15" t="s">
        <v>19</v>
      </c>
      <c r="F21" s="16" t="s">
        <v>125</v>
      </c>
    </row>
    <row r="22" spans="1:6" ht="28.5" customHeight="1" thickTop="1" thickBot="1">
      <c r="A22" s="1443" t="s">
        <v>31</v>
      </c>
      <c r="B22" s="1444"/>
      <c r="C22" s="1444"/>
      <c r="D22" s="1444"/>
      <c r="E22" s="1443"/>
      <c r="F22" s="1469"/>
    </row>
    <row r="23" spans="1:6" ht="32.25" customHeight="1" thickTop="1">
      <c r="A23" s="763" t="s">
        <v>30</v>
      </c>
      <c r="B23" s="764" t="s">
        <v>26</v>
      </c>
      <c r="C23" s="764" t="s">
        <v>22</v>
      </c>
      <c r="D23" s="764" t="s">
        <v>23</v>
      </c>
      <c r="E23" s="1456" t="s">
        <v>239</v>
      </c>
      <c r="F23" s="1457"/>
    </row>
    <row r="24" spans="1:6" ht="30.75" customHeight="1">
      <c r="A24" s="765">
        <v>853160000</v>
      </c>
      <c r="B24" s="766"/>
      <c r="C24" s="765">
        <v>853160000</v>
      </c>
      <c r="D24" s="767" t="s">
        <v>129</v>
      </c>
      <c r="E24" s="1454">
        <v>853160000</v>
      </c>
      <c r="F24" s="1455"/>
    </row>
    <row r="25" spans="1:6" ht="18" customHeight="1" thickBot="1">
      <c r="A25" s="768" t="s">
        <v>25</v>
      </c>
      <c r="B25" s="769"/>
      <c r="C25" s="765">
        <v>853160000</v>
      </c>
      <c r="D25" s="769"/>
      <c r="E25" s="1454">
        <v>853160000</v>
      </c>
      <c r="F25" s="1455"/>
    </row>
    <row r="26" spans="1:6" ht="25.5" customHeight="1" thickTop="1" thickBot="1">
      <c r="A26" s="1443" t="s">
        <v>27</v>
      </c>
      <c r="B26" s="1443"/>
      <c r="C26" s="1443"/>
      <c r="D26" s="1443"/>
      <c r="E26" s="1444"/>
      <c r="F26" s="1445"/>
    </row>
    <row r="27" spans="1:6" ht="30.75" customHeight="1" thickTop="1">
      <c r="A27" s="1446" t="s">
        <v>28</v>
      </c>
      <c r="B27" s="1447"/>
      <c r="C27" s="764" t="s">
        <v>29</v>
      </c>
      <c r="D27" s="770" t="s">
        <v>435</v>
      </c>
      <c r="E27" s="1456" t="s">
        <v>244</v>
      </c>
      <c r="F27" s="1457"/>
    </row>
    <row r="28" spans="1:6" ht="25.5" customHeight="1" thickBot="1">
      <c r="A28" s="1439">
        <v>853160000</v>
      </c>
      <c r="B28" s="1440"/>
      <c r="C28" s="1439">
        <v>853160000</v>
      </c>
      <c r="D28" s="1440"/>
      <c r="E28" s="1458"/>
      <c r="F28" s="1459"/>
    </row>
    <row r="29" spans="1:6" ht="21.75" customHeight="1" thickTop="1" thickBot="1">
      <c r="A29" s="846" t="s">
        <v>32</v>
      </c>
      <c r="B29" s="846"/>
      <c r="C29" s="979"/>
      <c r="D29" s="979"/>
      <c r="E29" s="846"/>
      <c r="F29" s="847"/>
    </row>
    <row r="30" spans="1:6" ht="30.75" customHeight="1" thickTop="1">
      <c r="A30" s="877" t="s">
        <v>33</v>
      </c>
      <c r="B30" s="6" t="s">
        <v>34</v>
      </c>
      <c r="C30" s="6" t="s">
        <v>35</v>
      </c>
      <c r="D30" s="6" t="s">
        <v>36</v>
      </c>
      <c r="E30" s="818" t="s">
        <v>37</v>
      </c>
      <c r="F30" s="819"/>
    </row>
    <row r="31" spans="1:6" ht="28.5" customHeight="1">
      <c r="A31" s="878"/>
      <c r="B31" s="119"/>
      <c r="C31" s="119"/>
      <c r="D31" s="83"/>
      <c r="E31" s="874"/>
      <c r="F31" s="852"/>
    </row>
    <row r="32" spans="1:6" ht="24" customHeight="1">
      <c r="A32" s="771" t="s">
        <v>38</v>
      </c>
      <c r="B32" s="772"/>
      <c r="C32" s="225"/>
      <c r="D32" s="225"/>
      <c r="E32" s="1142"/>
      <c r="F32" s="1143"/>
    </row>
    <row r="33" spans="1:7" ht="22.5" customHeight="1">
      <c r="A33" s="820" t="s">
        <v>58</v>
      </c>
      <c r="B33" s="414" t="s">
        <v>39</v>
      </c>
      <c r="C33" s="414" t="s">
        <v>40</v>
      </c>
      <c r="D33" s="414" t="s">
        <v>41</v>
      </c>
      <c r="E33" s="868" t="s">
        <v>42</v>
      </c>
      <c r="F33" s="869"/>
    </row>
    <row r="34" spans="1:7" ht="30" customHeight="1">
      <c r="A34" s="821"/>
      <c r="B34" s="7"/>
      <c r="C34" s="756" t="s">
        <v>40</v>
      </c>
      <c r="D34" s="7"/>
      <c r="E34" s="851"/>
      <c r="F34" s="881"/>
    </row>
    <row r="35" spans="1:7" ht="28.5" customHeight="1">
      <c r="A35" s="875" t="s">
        <v>63</v>
      </c>
      <c r="B35" s="907"/>
      <c r="C35" s="908"/>
      <c r="D35" s="908"/>
      <c r="E35" s="908"/>
      <c r="F35" s="908"/>
      <c r="G35" s="35"/>
    </row>
    <row r="36" spans="1:7" ht="28.5" customHeight="1">
      <c r="A36" s="876"/>
      <c r="B36" s="909"/>
      <c r="C36" s="877"/>
      <c r="D36" s="877"/>
      <c r="E36" s="877"/>
      <c r="F36" s="910"/>
      <c r="G36" s="35"/>
    </row>
    <row r="37" spans="1:7" ht="2.25" customHeight="1" thickBot="1">
      <c r="A37" s="876"/>
      <c r="B37" s="909"/>
      <c r="C37" s="877"/>
      <c r="D37" s="877"/>
      <c r="E37" s="877"/>
      <c r="F37" s="910"/>
      <c r="G37" s="35"/>
    </row>
    <row r="38" spans="1:7" ht="15" customHeight="1" thickTop="1" thickBot="1">
      <c r="A38" s="822"/>
      <c r="B38" s="823"/>
      <c r="C38" s="823"/>
      <c r="D38" s="823"/>
      <c r="E38" s="823"/>
      <c r="F38" s="824"/>
    </row>
    <row r="39" spans="1:7" ht="33" customHeight="1" thickTop="1">
      <c r="A39" s="911" t="s">
        <v>44</v>
      </c>
      <c r="B39" s="912"/>
      <c r="C39" s="426" t="s">
        <v>45</v>
      </c>
      <c r="D39" s="36" t="s">
        <v>46</v>
      </c>
      <c r="E39" s="913" t="s">
        <v>59</v>
      </c>
      <c r="F39" s="914"/>
    </row>
    <row r="40" spans="1:7" ht="30" customHeight="1">
      <c r="A40" s="1429" t="s">
        <v>638</v>
      </c>
      <c r="B40" s="1429"/>
      <c r="C40" s="434"/>
      <c r="D40" s="138"/>
      <c r="E40" s="1430"/>
      <c r="F40" s="1431"/>
    </row>
    <row r="41" spans="1:7" ht="24.75" customHeight="1">
      <c r="A41" s="1429" t="s">
        <v>639</v>
      </c>
      <c r="B41" s="1429"/>
      <c r="C41" s="434"/>
      <c r="D41" s="441"/>
      <c r="E41" s="1322"/>
      <c r="F41" s="1323"/>
    </row>
    <row r="42" spans="1:7" ht="36" customHeight="1">
      <c r="A42" s="1429" t="s">
        <v>640</v>
      </c>
      <c r="B42" s="1429"/>
      <c r="C42" s="434"/>
      <c r="D42" s="138"/>
      <c r="E42" s="1322"/>
      <c r="F42" s="1323"/>
    </row>
    <row r="43" spans="1:7" ht="26.25" customHeight="1">
      <c r="A43" s="1429" t="s">
        <v>641</v>
      </c>
      <c r="B43" s="1429"/>
      <c r="C43" s="715" t="s">
        <v>1052</v>
      </c>
      <c r="D43" s="441"/>
      <c r="E43" s="1322"/>
      <c r="F43" s="1323"/>
    </row>
    <row r="44" spans="1:7" ht="22.5" customHeight="1">
      <c r="A44" s="1429" t="s">
        <v>642</v>
      </c>
      <c r="B44" s="1429"/>
      <c r="C44" s="715" t="s">
        <v>1052</v>
      </c>
      <c r="D44" s="441"/>
      <c r="E44" s="1322"/>
      <c r="F44" s="1323"/>
    </row>
    <row r="45" spans="1:7" ht="21.75" customHeight="1">
      <c r="A45" s="1429" t="s">
        <v>643</v>
      </c>
      <c r="B45" s="1429"/>
      <c r="C45" s="715" t="s">
        <v>1052</v>
      </c>
      <c r="D45" s="441"/>
      <c r="E45" s="1166"/>
      <c r="F45" s="1167"/>
    </row>
    <row r="46" spans="1:7" ht="30" customHeight="1">
      <c r="A46" s="1429" t="s">
        <v>644</v>
      </c>
      <c r="B46" s="1429"/>
      <c r="C46" s="715" t="s">
        <v>1052</v>
      </c>
      <c r="D46" s="441"/>
      <c r="E46" s="1166"/>
      <c r="F46" s="1167"/>
    </row>
    <row r="47" spans="1:7" ht="26.25" customHeight="1">
      <c r="A47" s="1429" t="s">
        <v>645</v>
      </c>
      <c r="B47" s="1429"/>
      <c r="C47" s="715" t="s">
        <v>1052</v>
      </c>
      <c r="D47" s="441"/>
      <c r="E47" s="1472"/>
      <c r="F47" s="1473"/>
    </row>
    <row r="48" spans="1:7" ht="30.75" customHeight="1">
      <c r="A48" s="1429" t="s">
        <v>646</v>
      </c>
      <c r="B48" s="1429"/>
      <c r="C48" s="715" t="s">
        <v>1052</v>
      </c>
      <c r="D48" s="441"/>
      <c r="E48" s="1322"/>
      <c r="F48" s="1323"/>
    </row>
    <row r="49" spans="1:6" ht="30.75" customHeight="1">
      <c r="A49" s="1429" t="s">
        <v>647</v>
      </c>
      <c r="B49" s="1429"/>
      <c r="C49" s="715" t="s">
        <v>1052</v>
      </c>
      <c r="D49" s="441"/>
      <c r="E49" s="1166"/>
      <c r="F49" s="1167"/>
    </row>
    <row r="50" spans="1:6" ht="27.75" customHeight="1">
      <c r="A50" s="1432" t="s">
        <v>648</v>
      </c>
      <c r="B50" s="1432"/>
      <c r="C50" s="715" t="s">
        <v>1052</v>
      </c>
      <c r="D50" s="441"/>
      <c r="E50" s="1166"/>
      <c r="F50" s="1167"/>
    </row>
    <row r="51" spans="1:6" ht="24.75" customHeight="1">
      <c r="A51" s="1432" t="s">
        <v>649</v>
      </c>
      <c r="B51" s="1432"/>
      <c r="C51" s="715" t="s">
        <v>1052</v>
      </c>
      <c r="D51" s="441"/>
      <c r="E51" s="1322"/>
      <c r="F51" s="1323"/>
    </row>
    <row r="52" spans="1:6" ht="25.5" customHeight="1">
      <c r="A52" s="1432" t="s">
        <v>650</v>
      </c>
      <c r="B52" s="1432"/>
      <c r="C52" s="715" t="s">
        <v>1052</v>
      </c>
      <c r="D52" s="441"/>
      <c r="E52" s="1322"/>
      <c r="F52" s="1323"/>
    </row>
    <row r="53" spans="1:6" ht="27" customHeight="1">
      <c r="A53" s="1432" t="s">
        <v>651</v>
      </c>
      <c r="B53" s="1432"/>
      <c r="C53" s="715" t="s">
        <v>1052</v>
      </c>
      <c r="D53" s="441"/>
      <c r="E53" s="1472"/>
      <c r="F53" s="1473"/>
    </row>
    <row r="54" spans="1:6" ht="33" customHeight="1">
      <c r="A54" s="1432" t="s">
        <v>652</v>
      </c>
      <c r="B54" s="1432"/>
      <c r="C54" s="715" t="s">
        <v>1052</v>
      </c>
      <c r="D54" s="441"/>
      <c r="E54" s="1322"/>
      <c r="F54" s="1323"/>
    </row>
    <row r="55" spans="1:6" ht="33" customHeight="1">
      <c r="A55" s="1432" t="s">
        <v>653</v>
      </c>
      <c r="B55" s="1432"/>
      <c r="C55" s="715" t="s">
        <v>1052</v>
      </c>
      <c r="D55" s="441"/>
      <c r="E55" s="1322"/>
      <c r="F55" s="1323"/>
    </row>
    <row r="56" spans="1:6" ht="33" customHeight="1">
      <c r="A56" s="1432" t="s">
        <v>654</v>
      </c>
      <c r="B56" s="1432"/>
      <c r="C56" s="715" t="s">
        <v>1052</v>
      </c>
      <c r="D56" s="441"/>
      <c r="E56" s="1322"/>
      <c r="F56" s="1323"/>
    </row>
    <row r="57" spans="1:6" ht="33" customHeight="1">
      <c r="A57" s="1433" t="s">
        <v>655</v>
      </c>
      <c r="B57" s="1434"/>
      <c r="C57" s="715" t="s">
        <v>1052</v>
      </c>
      <c r="D57" s="441"/>
      <c r="E57" s="1322"/>
      <c r="F57" s="1323"/>
    </row>
    <row r="58" spans="1:6" ht="31.5" customHeight="1">
      <c r="A58" s="1441" t="s">
        <v>656</v>
      </c>
      <c r="B58" s="1442"/>
      <c r="C58" s="715" t="s">
        <v>1052</v>
      </c>
      <c r="D58" s="441"/>
      <c r="E58" s="1322"/>
      <c r="F58" s="1323"/>
    </row>
    <row r="59" spans="1:6" s="481" customFormat="1" ht="31.5" customHeight="1">
      <c r="A59" s="1474" t="s">
        <v>660</v>
      </c>
      <c r="B59" s="1474"/>
      <c r="C59" s="715" t="s">
        <v>367</v>
      </c>
      <c r="D59" s="661"/>
      <c r="E59" s="659"/>
      <c r="F59" s="660"/>
    </row>
    <row r="60" spans="1:6" s="481" customFormat="1" ht="31.5" customHeight="1">
      <c r="A60" s="1491" t="s">
        <v>661</v>
      </c>
      <c r="B60" s="1438"/>
      <c r="C60" s="715" t="s">
        <v>367</v>
      </c>
      <c r="D60" s="661"/>
      <c r="E60" s="659"/>
      <c r="F60" s="660"/>
    </row>
    <row r="61" spans="1:6" s="481" customFormat="1" ht="31.5" customHeight="1">
      <c r="A61" s="1491" t="s">
        <v>662</v>
      </c>
      <c r="B61" s="1438"/>
      <c r="C61" s="715" t="s">
        <v>367</v>
      </c>
      <c r="D61" s="661"/>
      <c r="E61" s="659"/>
      <c r="F61" s="660"/>
    </row>
    <row r="62" spans="1:6" s="481" customFormat="1" ht="31.5" customHeight="1">
      <c r="A62" s="1492" t="s">
        <v>657</v>
      </c>
      <c r="B62" s="1493"/>
      <c r="C62" s="715" t="s">
        <v>1051</v>
      </c>
      <c r="D62" s="661"/>
      <c r="E62" s="659"/>
      <c r="F62" s="660"/>
    </row>
    <row r="63" spans="1:6" s="481" customFormat="1" ht="31.5" customHeight="1">
      <c r="A63" s="1433" t="s">
        <v>658</v>
      </c>
      <c r="B63" s="1434"/>
      <c r="C63" s="715" t="s">
        <v>957</v>
      </c>
      <c r="D63" s="661"/>
      <c r="E63" s="659"/>
      <c r="F63" s="660"/>
    </row>
    <row r="64" spans="1:6" s="481" customFormat="1" ht="31.5" customHeight="1">
      <c r="A64" s="1435" t="s">
        <v>659</v>
      </c>
      <c r="B64" s="1436"/>
      <c r="C64" s="715" t="s">
        <v>1048</v>
      </c>
      <c r="D64" s="661"/>
      <c r="E64" s="659"/>
      <c r="F64" s="660"/>
    </row>
    <row r="65" spans="1:6" s="481" customFormat="1" ht="31.5" customHeight="1">
      <c r="A65" s="1437" t="s">
        <v>663</v>
      </c>
      <c r="B65" s="1438"/>
      <c r="C65" s="715" t="s">
        <v>367</v>
      </c>
      <c r="D65" s="661"/>
      <c r="E65" s="659"/>
      <c r="F65" s="660"/>
    </row>
    <row r="66" spans="1:6" s="481" customFormat="1" ht="31.5" customHeight="1">
      <c r="A66" s="1437" t="s">
        <v>664</v>
      </c>
      <c r="B66" s="1438"/>
      <c r="C66" s="715" t="s">
        <v>367</v>
      </c>
      <c r="D66" s="661"/>
      <c r="E66" s="659"/>
      <c r="F66" s="660"/>
    </row>
    <row r="67" spans="1:6" s="481" customFormat="1" ht="31.5" customHeight="1">
      <c r="A67" s="1437" t="s">
        <v>665</v>
      </c>
      <c r="B67" s="1438"/>
      <c r="C67" s="715" t="s">
        <v>367</v>
      </c>
      <c r="D67" s="661"/>
      <c r="E67" s="659"/>
      <c r="F67" s="660"/>
    </row>
    <row r="68" spans="1:6" s="481" customFormat="1" ht="31.5" customHeight="1">
      <c r="A68" s="1470" t="s">
        <v>666</v>
      </c>
      <c r="B68" s="1471"/>
      <c r="C68" s="715" t="s">
        <v>1050</v>
      </c>
      <c r="D68" s="661">
        <v>19</v>
      </c>
      <c r="E68" s="659"/>
      <c r="F68" s="660"/>
    </row>
    <row r="69" spans="1:6" s="481" customFormat="1" ht="40.5" customHeight="1">
      <c r="A69" s="1437" t="s">
        <v>667</v>
      </c>
      <c r="B69" s="1438"/>
      <c r="C69" s="715" t="s">
        <v>1049</v>
      </c>
      <c r="D69" s="661"/>
      <c r="E69" s="659"/>
      <c r="F69" s="660"/>
    </row>
    <row r="70" spans="1:6" s="481" customFormat="1" ht="35.25" customHeight="1">
      <c r="A70" s="1484" t="s">
        <v>668</v>
      </c>
      <c r="B70" s="1321"/>
      <c r="C70" s="715" t="s">
        <v>591</v>
      </c>
      <c r="D70" s="661"/>
      <c r="E70" s="659"/>
      <c r="F70" s="660"/>
    </row>
    <row r="71" spans="1:6" s="481" customFormat="1" ht="33.75" customHeight="1">
      <c r="A71" s="1433" t="s">
        <v>669</v>
      </c>
      <c r="B71" s="1434"/>
      <c r="C71" s="715" t="s">
        <v>943</v>
      </c>
      <c r="D71" s="661"/>
      <c r="E71" s="659"/>
      <c r="F71" s="660"/>
    </row>
    <row r="72" spans="1:6" s="481" customFormat="1" ht="48.75" customHeight="1">
      <c r="A72" s="1433" t="s">
        <v>670</v>
      </c>
      <c r="B72" s="1434"/>
      <c r="C72" s="715" t="s">
        <v>266</v>
      </c>
      <c r="D72" s="661"/>
      <c r="E72" s="659"/>
      <c r="F72" s="660"/>
    </row>
    <row r="73" spans="1:6" s="481" customFormat="1" ht="40.5" customHeight="1">
      <c r="A73" s="1433" t="s">
        <v>671</v>
      </c>
      <c r="B73" s="1434"/>
      <c r="C73" s="715" t="s">
        <v>1048</v>
      </c>
      <c r="D73" s="661"/>
      <c r="E73" s="659"/>
      <c r="F73" s="660"/>
    </row>
    <row r="74" spans="1:6" s="481" customFormat="1" ht="40.5" customHeight="1">
      <c r="A74" s="1485" t="s">
        <v>672</v>
      </c>
      <c r="B74" s="1486"/>
      <c r="C74" s="656"/>
      <c r="D74" s="661"/>
      <c r="E74" s="659"/>
      <c r="F74" s="660"/>
    </row>
    <row r="75" spans="1:6" s="481" customFormat="1" ht="40.5" customHeight="1">
      <c r="A75" s="1487" t="s">
        <v>673</v>
      </c>
      <c r="B75" s="1488"/>
      <c r="C75" s="715" t="s">
        <v>591</v>
      </c>
      <c r="D75" s="661"/>
      <c r="E75" s="659"/>
      <c r="F75" s="660"/>
    </row>
    <row r="76" spans="1:6" s="481" customFormat="1" ht="40.5" customHeight="1">
      <c r="A76" s="1489" t="s">
        <v>674</v>
      </c>
      <c r="B76" s="1490"/>
      <c r="C76" s="715" t="s">
        <v>367</v>
      </c>
      <c r="D76" s="661"/>
      <c r="E76" s="659"/>
      <c r="F76" s="660"/>
    </row>
    <row r="77" spans="1:6" s="481" customFormat="1" ht="40.5" customHeight="1">
      <c r="A77" s="1485" t="s">
        <v>675</v>
      </c>
      <c r="B77" s="1486"/>
      <c r="C77" s="715" t="s">
        <v>289</v>
      </c>
      <c r="D77" s="661"/>
      <c r="E77" s="659"/>
      <c r="F77" s="660"/>
    </row>
    <row r="78" spans="1:6" s="481" customFormat="1" ht="40.5" customHeight="1">
      <c r="A78" s="1485" t="s">
        <v>676</v>
      </c>
      <c r="B78" s="1486"/>
      <c r="C78" s="715" t="s">
        <v>1049</v>
      </c>
      <c r="D78" s="661"/>
      <c r="E78" s="659"/>
      <c r="F78" s="660"/>
    </row>
    <row r="79" spans="1:6" s="481" customFormat="1" ht="40.5" customHeight="1">
      <c r="A79" s="1485" t="s">
        <v>677</v>
      </c>
      <c r="B79" s="1486"/>
      <c r="C79" s="715" t="s">
        <v>266</v>
      </c>
      <c r="D79" s="661"/>
      <c r="E79" s="659"/>
      <c r="F79" s="660"/>
    </row>
    <row r="80" spans="1:6" s="481" customFormat="1" ht="40.5" customHeight="1">
      <c r="A80" s="1485" t="s">
        <v>678</v>
      </c>
      <c r="B80" s="1486"/>
      <c r="C80" s="715" t="s">
        <v>1047</v>
      </c>
      <c r="D80" s="661"/>
      <c r="E80" s="659"/>
      <c r="F80" s="660"/>
    </row>
    <row r="81" spans="1:6" s="481" customFormat="1" ht="30.75" customHeight="1">
      <c r="A81" s="1475" t="s">
        <v>679</v>
      </c>
      <c r="B81" s="1476"/>
      <c r="C81" s="715" t="s">
        <v>1048</v>
      </c>
      <c r="D81" s="661"/>
      <c r="E81" s="659"/>
      <c r="F81" s="660"/>
    </row>
    <row r="82" spans="1:6" s="481" customFormat="1" ht="34.5" customHeight="1">
      <c r="A82" s="1479" t="s">
        <v>680</v>
      </c>
      <c r="B82" s="1480"/>
      <c r="C82" s="715" t="s">
        <v>1047</v>
      </c>
      <c r="D82" s="661"/>
      <c r="E82" s="659"/>
      <c r="F82" s="660"/>
    </row>
    <row r="83" spans="1:6" s="481" customFormat="1" ht="40.5" customHeight="1">
      <c r="A83" s="1481" t="s">
        <v>681</v>
      </c>
      <c r="B83" s="1482"/>
      <c r="C83" s="715" t="s">
        <v>593</v>
      </c>
      <c r="D83" s="661"/>
      <c r="E83" s="659"/>
      <c r="F83" s="660"/>
    </row>
    <row r="84" spans="1:6" s="481" customFormat="1" ht="39" customHeight="1">
      <c r="A84" s="1477" t="s">
        <v>682</v>
      </c>
      <c r="B84" s="1478"/>
      <c r="C84" s="656"/>
      <c r="D84" s="661"/>
      <c r="E84" s="659"/>
      <c r="F84" s="660"/>
    </row>
    <row r="85" spans="1:6" s="481" customFormat="1" ht="35.25" customHeight="1">
      <c r="A85" s="1479" t="s">
        <v>684</v>
      </c>
      <c r="B85" s="1480"/>
      <c r="C85" s="715" t="s">
        <v>266</v>
      </c>
      <c r="D85" s="661"/>
      <c r="E85" s="659"/>
      <c r="F85" s="660"/>
    </row>
    <row r="86" spans="1:6" s="481" customFormat="1" ht="32.25" customHeight="1">
      <c r="A86" s="1309" t="s">
        <v>683</v>
      </c>
      <c r="B86" s="1309"/>
      <c r="C86" s="715" t="s">
        <v>1046</v>
      </c>
      <c r="D86" s="661"/>
      <c r="E86" s="659"/>
      <c r="F86" s="660"/>
    </row>
    <row r="87" spans="1:6" s="481" customFormat="1" ht="29.25" customHeight="1">
      <c r="A87" s="1483"/>
      <c r="B87" s="1483"/>
      <c r="C87" s="656"/>
      <c r="D87" s="661"/>
      <c r="E87" s="659"/>
      <c r="F87" s="660"/>
    </row>
    <row r="88" spans="1:6" ht="24" customHeight="1" thickBot="1">
      <c r="A88" s="1309"/>
      <c r="B88" s="1309"/>
      <c r="C88" s="434"/>
      <c r="D88" s="441"/>
      <c r="E88" s="1322"/>
      <c r="F88" s="1323"/>
    </row>
    <row r="89" spans="1:6" ht="39" customHeight="1" thickTop="1" thickBot="1">
      <c r="A89" s="815" t="s">
        <v>60</v>
      </c>
      <c r="B89" s="816"/>
      <c r="C89" s="816"/>
      <c r="D89" s="816"/>
      <c r="E89" s="823"/>
      <c r="F89" s="824"/>
    </row>
    <row r="90" spans="1:6" ht="35.25" customHeight="1" thickTop="1">
      <c r="A90" s="800" t="s">
        <v>61</v>
      </c>
      <c r="B90" s="801"/>
      <c r="C90" s="801"/>
      <c r="D90" s="801" t="s">
        <v>62</v>
      </c>
      <c r="E90" s="801"/>
      <c r="F90" s="802"/>
    </row>
    <row r="91" spans="1:6" ht="36" customHeight="1">
      <c r="A91" s="9" t="s">
        <v>47</v>
      </c>
      <c r="B91" s="902"/>
      <c r="C91" s="902"/>
      <c r="D91" s="9" t="s">
        <v>49</v>
      </c>
      <c r="E91" s="903"/>
      <c r="F91" s="904"/>
    </row>
    <row r="92" spans="1:6" ht="36.75" customHeight="1">
      <c r="A92" s="29" t="s">
        <v>48</v>
      </c>
      <c r="B92" s="787"/>
      <c r="C92" s="787"/>
      <c r="D92" s="10" t="s">
        <v>50</v>
      </c>
      <c r="E92" s="884"/>
      <c r="F92" s="885"/>
    </row>
    <row r="93" spans="1:6" ht="21.75" customHeight="1" thickBot="1">
      <c r="A93" s="30" t="s">
        <v>25</v>
      </c>
      <c r="B93" s="889"/>
      <c r="C93" s="889"/>
      <c r="D93" s="11" t="s">
        <v>25</v>
      </c>
      <c r="E93" s="890"/>
      <c r="F93" s="891"/>
    </row>
    <row r="94" spans="1:6" ht="17.25" thickTop="1">
      <c r="A94" s="797" t="s">
        <v>51</v>
      </c>
      <c r="B94" s="798"/>
      <c r="C94" s="798"/>
      <c r="D94" s="798"/>
      <c r="E94" s="798"/>
      <c r="F94" s="799"/>
    </row>
    <row r="95" spans="1:6">
      <c r="A95" s="792"/>
      <c r="B95" s="792"/>
      <c r="C95" s="792"/>
      <c r="D95" s="792"/>
      <c r="E95" s="792"/>
      <c r="F95" s="792"/>
    </row>
    <row r="96" spans="1:6">
      <c r="A96" s="792"/>
      <c r="B96" s="792"/>
      <c r="C96" s="792"/>
      <c r="D96" s="792"/>
      <c r="E96" s="792"/>
      <c r="F96" s="792"/>
    </row>
    <row r="97" spans="1:6">
      <c r="A97" s="792"/>
      <c r="B97" s="792"/>
      <c r="C97" s="792"/>
      <c r="D97" s="792"/>
      <c r="E97" s="792"/>
      <c r="F97" s="792"/>
    </row>
    <row r="98" spans="1:6">
      <c r="A98" s="792"/>
      <c r="B98" s="792"/>
      <c r="C98" s="792"/>
      <c r="D98" s="792"/>
      <c r="E98" s="792"/>
      <c r="F98" s="792"/>
    </row>
    <row r="99" spans="1:6" ht="16.5">
      <c r="A99" s="892" t="s">
        <v>52</v>
      </c>
      <c r="B99" s="893"/>
      <c r="C99" s="893"/>
      <c r="D99" s="893"/>
      <c r="E99" s="893"/>
      <c r="F99" s="894"/>
    </row>
    <row r="100" spans="1:6">
      <c r="A100" s="895"/>
      <c r="B100" s="895"/>
      <c r="C100" s="895"/>
      <c r="D100" s="895"/>
      <c r="E100" s="895"/>
      <c r="F100" s="895"/>
    </row>
    <row r="101" spans="1:6">
      <c r="A101" s="792"/>
      <c r="B101" s="792"/>
      <c r="C101" s="792"/>
      <c r="D101" s="792"/>
      <c r="E101" s="792"/>
      <c r="F101" s="792"/>
    </row>
    <row r="102" spans="1:6">
      <c r="A102" s="792" t="s">
        <v>55</v>
      </c>
      <c r="B102" s="792"/>
      <c r="C102" s="792"/>
      <c r="D102" s="792"/>
      <c r="E102" s="792"/>
      <c r="F102" s="792"/>
    </row>
    <row r="103" spans="1:6" ht="17.25" thickBot="1">
      <c r="A103" s="886" t="s">
        <v>55</v>
      </c>
      <c r="B103" s="887"/>
      <c r="C103" s="887"/>
      <c r="D103" s="887"/>
      <c r="E103" s="887"/>
      <c r="F103" s="888"/>
    </row>
    <row r="104" spans="1:6" ht="18" thickTop="1" thickBot="1">
      <c r="A104" s="886" t="s">
        <v>55</v>
      </c>
      <c r="B104" s="887"/>
      <c r="C104" s="887"/>
      <c r="D104" s="887"/>
      <c r="E104" s="887"/>
      <c r="F104" s="888"/>
    </row>
    <row r="105" spans="1:6" ht="15.75" thickTop="1"/>
  </sheetData>
  <mergeCells count="128">
    <mergeCell ref="A88:B88"/>
    <mergeCell ref="B9:F13"/>
    <mergeCell ref="A81:B81"/>
    <mergeCell ref="A84:B84"/>
    <mergeCell ref="A86:B86"/>
    <mergeCell ref="A82:B82"/>
    <mergeCell ref="A83:B83"/>
    <mergeCell ref="A85:B85"/>
    <mergeCell ref="A87:B87"/>
    <mergeCell ref="A69:B69"/>
    <mergeCell ref="A70:B70"/>
    <mergeCell ref="A71:B71"/>
    <mergeCell ref="A72:B72"/>
    <mergeCell ref="A73:B73"/>
    <mergeCell ref="A74:B74"/>
    <mergeCell ref="A75:B75"/>
    <mergeCell ref="A77:B77"/>
    <mergeCell ref="A78:B78"/>
    <mergeCell ref="A79:B79"/>
    <mergeCell ref="A80:B80"/>
    <mergeCell ref="A76:B76"/>
    <mergeCell ref="A61:B61"/>
    <mergeCell ref="A60:B60"/>
    <mergeCell ref="A62:B62"/>
    <mergeCell ref="A68:B68"/>
    <mergeCell ref="E47:F47"/>
    <mergeCell ref="A44:B44"/>
    <mergeCell ref="E44:F44"/>
    <mergeCell ref="A45:B45"/>
    <mergeCell ref="E45:F45"/>
    <mergeCell ref="E53:F53"/>
    <mergeCell ref="A51:B51"/>
    <mergeCell ref="A52:B52"/>
    <mergeCell ref="A53:B53"/>
    <mergeCell ref="A54:B54"/>
    <mergeCell ref="E54:F54"/>
    <mergeCell ref="A55:B55"/>
    <mergeCell ref="E55:F55"/>
    <mergeCell ref="A56:B56"/>
    <mergeCell ref="E56:F56"/>
    <mergeCell ref="A59:B59"/>
    <mergeCell ref="A1:E1"/>
    <mergeCell ref="A2:F2"/>
    <mergeCell ref="B7:F7"/>
    <mergeCell ref="B8:F8"/>
    <mergeCell ref="B4:F4"/>
    <mergeCell ref="B3:F3"/>
    <mergeCell ref="A22:F22"/>
    <mergeCell ref="E23:F23"/>
    <mergeCell ref="E24:F24"/>
    <mergeCell ref="A26:F26"/>
    <mergeCell ref="A27:B27"/>
    <mergeCell ref="B6:F6"/>
    <mergeCell ref="B5:F5"/>
    <mergeCell ref="A47:B47"/>
    <mergeCell ref="B14:F14"/>
    <mergeCell ref="A9:A13"/>
    <mergeCell ref="A16:F16"/>
    <mergeCell ref="E17:F17"/>
    <mergeCell ref="E18:F18"/>
    <mergeCell ref="A19:F19"/>
    <mergeCell ref="B15:F15"/>
    <mergeCell ref="E25:F25"/>
    <mergeCell ref="E27:F27"/>
    <mergeCell ref="A33:A34"/>
    <mergeCell ref="A35:A37"/>
    <mergeCell ref="B35:F37"/>
    <mergeCell ref="A38:F38"/>
    <mergeCell ref="A39:B39"/>
    <mergeCell ref="E39:F39"/>
    <mergeCell ref="A28:B28"/>
    <mergeCell ref="E28:F28"/>
    <mergeCell ref="A29:F29"/>
    <mergeCell ref="A30:A31"/>
    <mergeCell ref="E31:F31"/>
    <mergeCell ref="E30:F30"/>
    <mergeCell ref="E34:F34"/>
    <mergeCell ref="E32:F32"/>
    <mergeCell ref="E33:F33"/>
    <mergeCell ref="C28:D28"/>
    <mergeCell ref="A57:B57"/>
    <mergeCell ref="E57:F57"/>
    <mergeCell ref="A58:B58"/>
    <mergeCell ref="E58:F58"/>
    <mergeCell ref="E88:F88"/>
    <mergeCell ref="A40:B40"/>
    <mergeCell ref="E40:F40"/>
    <mergeCell ref="A49:B49"/>
    <mergeCell ref="E49:F49"/>
    <mergeCell ref="A50:B50"/>
    <mergeCell ref="E50:F50"/>
    <mergeCell ref="A41:B41"/>
    <mergeCell ref="E41:F41"/>
    <mergeCell ref="A42:B42"/>
    <mergeCell ref="A48:B48"/>
    <mergeCell ref="E48:F48"/>
    <mergeCell ref="E42:F42"/>
    <mergeCell ref="A43:B43"/>
    <mergeCell ref="E43:F43"/>
    <mergeCell ref="A46:B46"/>
    <mergeCell ref="E46:F46"/>
    <mergeCell ref="E51:F51"/>
    <mergeCell ref="E52:F52"/>
    <mergeCell ref="A63:B63"/>
    <mergeCell ref="A64:B64"/>
    <mergeCell ref="A65:B65"/>
    <mergeCell ref="A66:B66"/>
    <mergeCell ref="A67:B67"/>
    <mergeCell ref="B93:C93"/>
    <mergeCell ref="E93:F93"/>
    <mergeCell ref="A95:F95"/>
    <mergeCell ref="B92:C92"/>
    <mergeCell ref="E92:F92"/>
    <mergeCell ref="A89:F89"/>
    <mergeCell ref="A90:C90"/>
    <mergeCell ref="D90:F90"/>
    <mergeCell ref="B91:C91"/>
    <mergeCell ref="E91:F91"/>
    <mergeCell ref="A94:F94"/>
    <mergeCell ref="A101:F101"/>
    <mergeCell ref="A102:F102"/>
    <mergeCell ref="A103:F103"/>
    <mergeCell ref="A104:F104"/>
    <mergeCell ref="A96:F96"/>
    <mergeCell ref="A97:F97"/>
    <mergeCell ref="A98:F98"/>
    <mergeCell ref="A99:F99"/>
    <mergeCell ref="A100:F100"/>
  </mergeCells>
  <pageMargins left="0.7" right="0.7" top="0.75" bottom="0.75" header="0.3" footer="0.3"/>
  <pageSetup scale="32" orientation="portrait" r:id="rId1"/>
  <rowBreaks count="1" manualBreakCount="1">
    <brk id="37" max="5" man="1"/>
  </rowBreaks>
</worksheet>
</file>

<file path=xl/worksheets/sheet12.xml><?xml version="1.0" encoding="utf-8"?>
<worksheet xmlns="http://schemas.openxmlformats.org/spreadsheetml/2006/main" xmlns:r="http://schemas.openxmlformats.org/officeDocument/2006/relationships">
  <sheetPr>
    <tabColor theme="0"/>
  </sheetPr>
  <dimension ref="A1:G63"/>
  <sheetViews>
    <sheetView rightToLeft="1" topLeftCell="A31" zoomScale="80" zoomScaleNormal="80" workbookViewId="0">
      <selection activeCell="B9" sqref="B9:F9"/>
    </sheetView>
  </sheetViews>
  <sheetFormatPr defaultRowHeight="15"/>
  <cols>
    <col min="1" max="1" width="26.28515625" bestFit="1" customWidth="1"/>
    <col min="2" max="2" width="31" customWidth="1"/>
    <col min="3" max="3" width="23.7109375" bestFit="1" customWidth="1"/>
    <col min="4" max="4" width="25.7109375" customWidth="1"/>
    <col min="5" max="5" width="21.5703125" customWidth="1"/>
    <col min="6" max="6" width="15.42578125" customWidth="1"/>
  </cols>
  <sheetData>
    <row r="1" spans="1:6" ht="58.5" customHeight="1" thickTop="1" thickBot="1">
      <c r="A1" s="921" t="s">
        <v>207</v>
      </c>
      <c r="B1" s="921"/>
      <c r="C1" s="921"/>
      <c r="D1" s="921"/>
      <c r="E1" s="922"/>
      <c r="F1" s="33" t="s">
        <v>53</v>
      </c>
    </row>
    <row r="2" spans="1:6" ht="34.5" customHeight="1" thickTop="1" thickBot="1">
      <c r="A2" s="832" t="s">
        <v>0</v>
      </c>
      <c r="B2" s="832"/>
      <c r="C2" s="832"/>
      <c r="D2" s="832"/>
      <c r="E2" s="832"/>
      <c r="F2" s="833"/>
    </row>
    <row r="3" spans="1:6" ht="30" customHeight="1" thickTop="1" thickBot="1">
      <c r="A3" s="21" t="s">
        <v>7</v>
      </c>
      <c r="B3" s="1060" t="s">
        <v>73</v>
      </c>
      <c r="C3" s="1061"/>
      <c r="D3" s="1061"/>
      <c r="E3" s="1061"/>
      <c r="F3" s="1062"/>
    </row>
    <row r="4" spans="1:6" ht="27.75" customHeight="1" thickTop="1">
      <c r="A4" s="22" t="s">
        <v>1</v>
      </c>
      <c r="B4" s="1060" t="s">
        <v>171</v>
      </c>
      <c r="C4" s="1061"/>
      <c r="D4" s="1061"/>
      <c r="E4" s="1061"/>
      <c r="F4" s="1062"/>
    </row>
    <row r="5" spans="1:6" ht="28.5" customHeight="1">
      <c r="A5" s="22" t="s">
        <v>2</v>
      </c>
      <c r="B5" s="971" t="s">
        <v>91</v>
      </c>
      <c r="C5" s="972"/>
      <c r="D5" s="972"/>
      <c r="E5" s="972"/>
      <c r="F5" s="973"/>
    </row>
    <row r="6" spans="1:6" ht="27.75" customHeight="1" thickBot="1">
      <c r="A6" s="22" t="s">
        <v>21</v>
      </c>
      <c r="B6" s="1214">
        <v>4200</v>
      </c>
      <c r="C6" s="1215"/>
      <c r="D6" s="1215"/>
      <c r="E6" s="1215"/>
      <c r="F6" s="1216"/>
    </row>
    <row r="7" spans="1:6" ht="24" customHeight="1" thickTop="1">
      <c r="A7" s="22" t="s">
        <v>8</v>
      </c>
      <c r="B7" s="1060" t="s">
        <v>112</v>
      </c>
      <c r="C7" s="1061"/>
      <c r="D7" s="1061"/>
      <c r="E7" s="1061"/>
      <c r="F7" s="1062"/>
    </row>
    <row r="8" spans="1:6" ht="34.5" customHeight="1">
      <c r="A8" s="22" t="s">
        <v>54</v>
      </c>
      <c r="B8" s="1001" t="s">
        <v>131</v>
      </c>
      <c r="C8" s="1002"/>
      <c r="D8" s="1002"/>
      <c r="E8" s="1002"/>
      <c r="F8" s="1003"/>
    </row>
    <row r="9" spans="1:6" ht="26.25" customHeight="1">
      <c r="A9" s="1211" t="s">
        <v>9</v>
      </c>
      <c r="B9" s="1001" t="s">
        <v>92</v>
      </c>
      <c r="C9" s="1002"/>
      <c r="D9" s="1002"/>
      <c r="E9" s="1002"/>
      <c r="F9" s="1003"/>
    </row>
    <row r="10" spans="1:6" ht="26.25" customHeight="1">
      <c r="A10" s="1212"/>
      <c r="B10" s="1501" t="s">
        <v>93</v>
      </c>
      <c r="C10" s="1502"/>
      <c r="D10" s="1502"/>
      <c r="E10" s="1502"/>
      <c r="F10" s="1503"/>
    </row>
    <row r="11" spans="1:6" ht="26.25" customHeight="1">
      <c r="A11" s="1212"/>
      <c r="B11" s="1501" t="s">
        <v>94</v>
      </c>
      <c r="C11" s="1502"/>
      <c r="D11" s="1502"/>
      <c r="E11" s="1502"/>
      <c r="F11" s="1503"/>
    </row>
    <row r="12" spans="1:6" ht="26.25" customHeight="1">
      <c r="A12" s="1212"/>
      <c r="B12" s="1501" t="s">
        <v>95</v>
      </c>
      <c r="C12" s="1502"/>
      <c r="D12" s="1502"/>
      <c r="E12" s="1502"/>
      <c r="F12" s="1503"/>
    </row>
    <row r="13" spans="1:6" ht="26.25" customHeight="1">
      <c r="A13" s="1213"/>
      <c r="B13" s="1498" t="s">
        <v>96</v>
      </c>
      <c r="C13" s="1499"/>
      <c r="D13" s="1499"/>
      <c r="E13" s="1499"/>
      <c r="F13" s="1500"/>
    </row>
    <row r="14" spans="1:6" ht="25.5" customHeight="1">
      <c r="A14" s="22" t="s">
        <v>20</v>
      </c>
      <c r="B14" s="987"/>
      <c r="C14" s="988"/>
      <c r="D14" s="988"/>
      <c r="E14" s="988"/>
      <c r="F14" s="989"/>
    </row>
    <row r="15" spans="1:6" ht="30" customHeight="1" thickBot="1">
      <c r="A15" s="23" t="s">
        <v>16</v>
      </c>
      <c r="B15" s="934"/>
      <c r="C15" s="935"/>
      <c r="D15" s="935"/>
      <c r="E15" s="935"/>
      <c r="F15" s="936"/>
    </row>
    <row r="16" spans="1:6" ht="30" customHeight="1" thickTop="1" thickBot="1">
      <c r="A16" s="832" t="s">
        <v>10</v>
      </c>
      <c r="B16" s="832"/>
      <c r="C16" s="832"/>
      <c r="D16" s="832"/>
      <c r="E16" s="832"/>
      <c r="F16" s="833"/>
    </row>
    <row r="17" spans="1:6" ht="21" customHeight="1" thickTop="1">
      <c r="A17" s="24" t="s">
        <v>11</v>
      </c>
      <c r="B17" s="12" t="s">
        <v>12</v>
      </c>
      <c r="C17" s="12" t="s">
        <v>13</v>
      </c>
      <c r="D17" s="12" t="s">
        <v>14</v>
      </c>
      <c r="E17" s="834" t="s">
        <v>15</v>
      </c>
      <c r="F17" s="835"/>
    </row>
    <row r="18" spans="1:6" ht="233.25" customHeight="1" thickBot="1">
      <c r="A18" s="72" t="s">
        <v>133</v>
      </c>
      <c r="B18" s="74" t="s">
        <v>134</v>
      </c>
      <c r="C18" s="2"/>
      <c r="D18" s="2"/>
      <c r="E18" s="836"/>
      <c r="F18" s="837"/>
    </row>
    <row r="19" spans="1:6" ht="28.5" customHeight="1" thickTop="1" thickBot="1">
      <c r="A19" s="823" t="s">
        <v>17</v>
      </c>
      <c r="B19" s="798"/>
      <c r="C19" s="823"/>
      <c r="D19" s="798"/>
      <c r="E19" s="823"/>
      <c r="F19" s="824"/>
    </row>
    <row r="20" spans="1:6" ht="28.5" customHeight="1" thickTop="1">
      <c r="A20" s="26" t="s">
        <v>4</v>
      </c>
      <c r="B20" s="60" t="s">
        <v>119</v>
      </c>
      <c r="C20" s="17" t="s">
        <v>6</v>
      </c>
      <c r="D20" s="60" t="s">
        <v>114</v>
      </c>
      <c r="E20" s="13" t="s">
        <v>18</v>
      </c>
      <c r="F20" s="14"/>
    </row>
    <row r="21" spans="1:6" ht="32.25" customHeight="1" thickBot="1">
      <c r="A21" s="27" t="s">
        <v>5</v>
      </c>
      <c r="B21" s="60" t="s">
        <v>132</v>
      </c>
      <c r="C21" s="18" t="s">
        <v>3</v>
      </c>
      <c r="D21" s="60" t="s">
        <v>114</v>
      </c>
      <c r="E21" s="15" t="s">
        <v>19</v>
      </c>
      <c r="F21" s="16" t="s">
        <v>19</v>
      </c>
    </row>
    <row r="22" spans="1:6" ht="30.75" customHeight="1" thickTop="1" thickBot="1">
      <c r="A22" s="823" t="s">
        <v>31</v>
      </c>
      <c r="B22" s="816"/>
      <c r="C22" s="823"/>
      <c r="D22" s="816"/>
      <c r="E22" s="823"/>
      <c r="F22" s="824"/>
    </row>
    <row r="23" spans="1:6" ht="18" customHeight="1" thickTop="1">
      <c r="A23" s="19" t="s">
        <v>30</v>
      </c>
      <c r="B23" s="40" t="s">
        <v>26</v>
      </c>
      <c r="C23" s="40" t="s">
        <v>22</v>
      </c>
      <c r="D23" s="40" t="s">
        <v>23</v>
      </c>
      <c r="E23" s="830" t="s">
        <v>24</v>
      </c>
      <c r="F23" s="831"/>
    </row>
    <row r="24" spans="1:6" ht="25.5" customHeight="1" thickBot="1">
      <c r="A24" s="85">
        <v>165349.72099999999</v>
      </c>
      <c r="B24" s="3"/>
      <c r="C24" s="118">
        <v>165349.72099999999</v>
      </c>
      <c r="D24" s="58" t="s">
        <v>128</v>
      </c>
      <c r="E24" s="1496">
        <v>165349.72099999999</v>
      </c>
      <c r="F24" s="1497"/>
    </row>
    <row r="25" spans="1:6" ht="30.75" customHeight="1" thickTop="1" thickBot="1">
      <c r="A25" s="25" t="s">
        <v>25</v>
      </c>
      <c r="B25" s="5"/>
      <c r="C25" s="118">
        <v>165349.72099999999</v>
      </c>
      <c r="D25" s="5"/>
      <c r="E25" s="1496">
        <v>165349.72099999999</v>
      </c>
      <c r="F25" s="1497"/>
    </row>
    <row r="26" spans="1:6" ht="25.5" customHeight="1" thickTop="1" thickBot="1">
      <c r="A26" s="823" t="s">
        <v>27</v>
      </c>
      <c r="B26" s="823"/>
      <c r="C26" s="823"/>
      <c r="D26" s="823"/>
      <c r="E26" s="823"/>
      <c r="F26" s="824"/>
    </row>
    <row r="27" spans="1:6" ht="21.75" customHeight="1" thickTop="1">
      <c r="A27" s="873" t="s">
        <v>28</v>
      </c>
      <c r="B27" s="800"/>
      <c r="C27" s="40" t="s">
        <v>29</v>
      </c>
      <c r="D27" s="34" t="s">
        <v>56</v>
      </c>
      <c r="E27" s="830" t="s">
        <v>57</v>
      </c>
      <c r="F27" s="831"/>
    </row>
    <row r="28" spans="1:6" ht="30.75" customHeight="1" thickBot="1">
      <c r="A28" s="917">
        <v>71324.568334796597</v>
      </c>
      <c r="B28" s="918"/>
      <c r="C28" s="86">
        <v>8684.5185835528191</v>
      </c>
      <c r="D28" s="86"/>
      <c r="E28" s="1218"/>
      <c r="F28" s="1219"/>
    </row>
    <row r="29" spans="1:6" ht="28.5" customHeight="1" thickTop="1" thickBot="1">
      <c r="A29" s="846" t="s">
        <v>32</v>
      </c>
      <c r="B29" s="846"/>
      <c r="C29" s="846"/>
      <c r="D29" s="846"/>
      <c r="E29" s="846"/>
      <c r="F29" s="847"/>
    </row>
    <row r="30" spans="1:6" ht="18" customHeight="1" thickTop="1">
      <c r="A30" s="877" t="s">
        <v>33</v>
      </c>
      <c r="B30" s="6" t="s">
        <v>34</v>
      </c>
      <c r="C30" s="6" t="s">
        <v>35</v>
      </c>
      <c r="D30" s="6" t="s">
        <v>36</v>
      </c>
      <c r="E30" s="818" t="s">
        <v>37</v>
      </c>
      <c r="F30" s="819"/>
    </row>
    <row r="31" spans="1:6" ht="22.5" customHeight="1">
      <c r="A31" s="878"/>
      <c r="B31" s="71"/>
      <c r="C31" s="7"/>
      <c r="D31" s="7"/>
      <c r="E31" s="851"/>
      <c r="F31" s="852"/>
    </row>
    <row r="32" spans="1:6" ht="30" customHeight="1">
      <c r="A32" s="70" t="s">
        <v>38</v>
      </c>
      <c r="B32" s="71"/>
      <c r="C32" s="7"/>
      <c r="D32" s="7"/>
      <c r="E32" s="851"/>
      <c r="F32" s="852"/>
    </row>
    <row r="33" spans="1:7" ht="28.5" customHeight="1">
      <c r="A33" s="820" t="s">
        <v>58</v>
      </c>
      <c r="B33" s="20" t="s">
        <v>39</v>
      </c>
      <c r="C33" s="20" t="s">
        <v>40</v>
      </c>
      <c r="D33" s="20" t="s">
        <v>41</v>
      </c>
      <c r="E33" s="868" t="s">
        <v>42</v>
      </c>
      <c r="F33" s="869"/>
      <c r="G33" s="35"/>
    </row>
    <row r="34" spans="1:7" ht="28.5" customHeight="1">
      <c r="A34" s="821"/>
      <c r="B34" s="115" t="s">
        <v>39</v>
      </c>
      <c r="C34" s="48"/>
      <c r="D34" s="7"/>
      <c r="E34" s="851"/>
      <c r="F34" s="881"/>
      <c r="G34" s="35"/>
    </row>
    <row r="35" spans="1:7" ht="24.75" customHeight="1">
      <c r="A35" s="875" t="s">
        <v>63</v>
      </c>
      <c r="B35" s="907"/>
      <c r="C35" s="908"/>
      <c r="D35" s="908"/>
      <c r="E35" s="908"/>
      <c r="F35" s="908"/>
      <c r="G35" s="35"/>
    </row>
    <row r="36" spans="1:7">
      <c r="A36" s="876"/>
      <c r="B36" s="909"/>
      <c r="C36" s="877"/>
      <c r="D36" s="877"/>
      <c r="E36" s="877"/>
      <c r="F36" s="910"/>
    </row>
    <row r="37" spans="1:7" ht="33" customHeight="1" thickBot="1">
      <c r="A37" s="876"/>
      <c r="B37" s="909"/>
      <c r="C37" s="877"/>
      <c r="D37" s="877"/>
      <c r="E37" s="877"/>
      <c r="F37" s="910"/>
    </row>
    <row r="38" spans="1:7" ht="34.5" customHeight="1" thickTop="1" thickBot="1">
      <c r="A38" s="822" t="s">
        <v>43</v>
      </c>
      <c r="B38" s="823"/>
      <c r="C38" s="823"/>
      <c r="D38" s="823"/>
      <c r="E38" s="823"/>
      <c r="F38" s="824"/>
    </row>
    <row r="39" spans="1:7" ht="24.75" customHeight="1" thickTop="1">
      <c r="A39" s="911" t="s">
        <v>44</v>
      </c>
      <c r="B39" s="912"/>
      <c r="C39" s="40" t="s">
        <v>45</v>
      </c>
      <c r="D39" s="36" t="s">
        <v>46</v>
      </c>
      <c r="E39" s="913" t="s">
        <v>59</v>
      </c>
      <c r="F39" s="914"/>
    </row>
    <row r="40" spans="1:7" s="1" customFormat="1" ht="28.5" customHeight="1">
      <c r="A40" s="905"/>
      <c r="B40" s="906"/>
      <c r="C40" s="41"/>
      <c r="D40" s="75"/>
      <c r="E40" s="903"/>
      <c r="F40" s="904"/>
    </row>
    <row r="41" spans="1:7" s="1" customFormat="1" ht="28.5" customHeight="1">
      <c r="A41" s="1504"/>
      <c r="B41" s="897"/>
      <c r="C41" s="43"/>
      <c r="D41" s="75"/>
      <c r="E41" s="884"/>
      <c r="F41" s="885"/>
    </row>
    <row r="42" spans="1:7" s="1" customFormat="1" ht="27" customHeight="1">
      <c r="A42" s="896"/>
      <c r="B42" s="897"/>
      <c r="C42" s="42"/>
      <c r="D42" s="76"/>
      <c r="E42" s="884"/>
      <c r="F42" s="885"/>
    </row>
    <row r="43" spans="1:7" s="1" customFormat="1" ht="29.25" customHeight="1">
      <c r="A43" s="896"/>
      <c r="B43" s="897"/>
      <c r="C43" s="42"/>
      <c r="D43" s="76"/>
      <c r="E43" s="884"/>
      <c r="F43" s="885"/>
    </row>
    <row r="44" spans="1:7" s="1" customFormat="1" ht="29.25" customHeight="1">
      <c r="A44" s="898"/>
      <c r="B44" s="899"/>
      <c r="C44" s="8"/>
      <c r="D44" s="77"/>
      <c r="E44" s="900"/>
      <c r="F44" s="901"/>
    </row>
    <row r="45" spans="1:7" s="1" customFormat="1" ht="27" customHeight="1">
      <c r="A45" s="896"/>
      <c r="B45" s="1100"/>
      <c r="C45" s="8"/>
      <c r="D45" s="77"/>
      <c r="E45" s="900"/>
      <c r="F45" s="901"/>
    </row>
    <row r="46" spans="1:7" s="1" customFormat="1" ht="27" customHeight="1">
      <c r="A46" s="896"/>
      <c r="B46" s="1100"/>
      <c r="C46" s="8"/>
      <c r="D46" s="77"/>
      <c r="E46" s="884"/>
      <c r="F46" s="885"/>
    </row>
    <row r="47" spans="1:7" s="1" customFormat="1" ht="27" customHeight="1" thickBot="1">
      <c r="A47" s="1494"/>
      <c r="B47" s="1495"/>
      <c r="C47" s="8"/>
      <c r="D47" s="77"/>
      <c r="E47" s="900"/>
      <c r="F47" s="901"/>
    </row>
    <row r="48" spans="1:7" ht="33" customHeight="1" thickTop="1" thickBot="1">
      <c r="A48" s="822"/>
      <c r="B48" s="823"/>
      <c r="C48" s="823"/>
      <c r="D48" s="823"/>
      <c r="E48" s="823"/>
      <c r="F48" s="824"/>
    </row>
    <row r="49" spans="1:6" ht="25.5" customHeight="1" thickTop="1">
      <c r="A49" s="800" t="s">
        <v>61</v>
      </c>
      <c r="B49" s="801"/>
      <c r="C49" s="801"/>
      <c r="D49" s="801" t="s">
        <v>62</v>
      </c>
      <c r="E49" s="801"/>
      <c r="F49" s="802"/>
    </row>
    <row r="50" spans="1:6" ht="24.75" customHeight="1">
      <c r="A50" s="9" t="s">
        <v>47</v>
      </c>
      <c r="B50" s="902"/>
      <c r="C50" s="902"/>
      <c r="D50" s="9" t="s">
        <v>49</v>
      </c>
      <c r="E50" s="903"/>
      <c r="F50" s="904"/>
    </row>
    <row r="51" spans="1:6" ht="25.5" customHeight="1">
      <c r="A51" s="29" t="s">
        <v>48</v>
      </c>
      <c r="B51" s="787"/>
      <c r="C51" s="787"/>
      <c r="D51" s="10" t="s">
        <v>50</v>
      </c>
      <c r="E51" s="884"/>
      <c r="F51" s="885"/>
    </row>
    <row r="52" spans="1:6" ht="27" customHeight="1" thickBot="1">
      <c r="A52" s="30" t="s">
        <v>25</v>
      </c>
      <c r="B52" s="889"/>
      <c r="C52" s="889"/>
      <c r="D52" s="11" t="s">
        <v>25</v>
      </c>
      <c r="E52" s="890"/>
      <c r="F52" s="891"/>
    </row>
    <row r="53" spans="1:6" ht="33" customHeight="1" thickTop="1" thickBot="1">
      <c r="A53" s="822" t="s">
        <v>51</v>
      </c>
      <c r="B53" s="823"/>
      <c r="C53" s="823"/>
      <c r="D53" s="823"/>
      <c r="E53" s="823"/>
      <c r="F53" s="824"/>
    </row>
    <row r="54" spans="1:6" ht="33" customHeight="1" thickTop="1">
      <c r="A54" s="792" t="s">
        <v>149</v>
      </c>
      <c r="B54" s="792"/>
      <c r="C54" s="792"/>
      <c r="D54" s="792"/>
      <c r="E54" s="792"/>
      <c r="F54" s="792"/>
    </row>
    <row r="55" spans="1:6" ht="33" customHeight="1">
      <c r="A55" s="792" t="s">
        <v>138</v>
      </c>
      <c r="B55" s="792"/>
      <c r="C55" s="792"/>
      <c r="D55" s="792"/>
      <c r="E55" s="792"/>
      <c r="F55" s="792"/>
    </row>
    <row r="56" spans="1:6" ht="33" customHeight="1">
      <c r="A56" s="792" t="s">
        <v>139</v>
      </c>
      <c r="B56" s="792"/>
      <c r="C56" s="792"/>
      <c r="D56" s="792"/>
      <c r="E56" s="792"/>
      <c r="F56" s="792"/>
    </row>
    <row r="57" spans="1:6" ht="31.5" customHeight="1" thickBot="1">
      <c r="A57" s="1220" t="s">
        <v>144</v>
      </c>
      <c r="B57" s="1221"/>
      <c r="C57" s="1221"/>
      <c r="D57" s="1221"/>
      <c r="E57" s="1221"/>
      <c r="F57" s="1222"/>
    </row>
    <row r="58" spans="1:6" ht="30.75" customHeight="1" thickTop="1" thickBot="1">
      <c r="A58" s="822" t="s">
        <v>52</v>
      </c>
      <c r="B58" s="823"/>
      <c r="C58" s="823"/>
      <c r="D58" s="823"/>
      <c r="E58" s="823"/>
      <c r="F58" s="824"/>
    </row>
    <row r="59" spans="1:6" ht="39" customHeight="1" thickTop="1">
      <c r="A59" s="792" t="s">
        <v>150</v>
      </c>
      <c r="B59" s="792"/>
      <c r="C59" s="792"/>
      <c r="D59" s="792"/>
      <c r="E59" s="792"/>
      <c r="F59" s="792"/>
    </row>
    <row r="60" spans="1:6" ht="35.25" customHeight="1">
      <c r="A60" s="792" t="s">
        <v>140</v>
      </c>
      <c r="B60" s="792"/>
      <c r="C60" s="792"/>
      <c r="D60" s="792"/>
      <c r="E60" s="792"/>
      <c r="F60" s="792"/>
    </row>
    <row r="61" spans="1:6" ht="36" customHeight="1">
      <c r="A61" s="949" t="s">
        <v>55</v>
      </c>
      <c r="B61" s="950"/>
      <c r="C61" s="950"/>
      <c r="D61" s="950"/>
      <c r="E61" s="950"/>
      <c r="F61" s="951"/>
    </row>
    <row r="62" spans="1:6" ht="36.75" customHeight="1" thickBot="1">
      <c r="A62" s="886" t="s">
        <v>55</v>
      </c>
      <c r="B62" s="887"/>
      <c r="C62" s="887"/>
      <c r="D62" s="887"/>
      <c r="E62" s="887"/>
      <c r="F62" s="888"/>
    </row>
    <row r="63" spans="1:6" ht="15.75" thickTop="1"/>
  </sheetData>
  <mergeCells count="77">
    <mergeCell ref="A30:A31"/>
    <mergeCell ref="E30:F30"/>
    <mergeCell ref="E31:F31"/>
    <mergeCell ref="E23:F23"/>
    <mergeCell ref="E24:F24"/>
    <mergeCell ref="A28:B28"/>
    <mergeCell ref="E28:F28"/>
    <mergeCell ref="E32:F32"/>
    <mergeCell ref="A62:F62"/>
    <mergeCell ref="A53:F53"/>
    <mergeCell ref="A54:F54"/>
    <mergeCell ref="A55:F55"/>
    <mergeCell ref="A56:F56"/>
    <mergeCell ref="A57:F57"/>
    <mergeCell ref="A58:F58"/>
    <mergeCell ref="A33:A34"/>
    <mergeCell ref="E33:F33"/>
    <mergeCell ref="E34:F34"/>
    <mergeCell ref="A35:A37"/>
    <mergeCell ref="B35:F37"/>
    <mergeCell ref="A59:F59"/>
    <mergeCell ref="A60:F60"/>
    <mergeCell ref="A61:F61"/>
    <mergeCell ref="B50:C50"/>
    <mergeCell ref="E50:F50"/>
    <mergeCell ref="B51:C51"/>
    <mergeCell ref="E51:F51"/>
    <mergeCell ref="B52:C52"/>
    <mergeCell ref="E52:F52"/>
    <mergeCell ref="A49:C49"/>
    <mergeCell ref="D49:F49"/>
    <mergeCell ref="A38:F38"/>
    <mergeCell ref="A39:B39"/>
    <mergeCell ref="E39:F39"/>
    <mergeCell ref="A40:B40"/>
    <mergeCell ref="E40:F40"/>
    <mergeCell ref="A42:B42"/>
    <mergeCell ref="E42:F42"/>
    <mergeCell ref="A43:B43"/>
    <mergeCell ref="E43:F43"/>
    <mergeCell ref="A45:B45"/>
    <mergeCell ref="E45:F45"/>
    <mergeCell ref="A48:F48"/>
    <mergeCell ref="A41:B41"/>
    <mergeCell ref="E41:F41"/>
    <mergeCell ref="B4:F4"/>
    <mergeCell ref="E25:F25"/>
    <mergeCell ref="A26:F26"/>
    <mergeCell ref="A27:B27"/>
    <mergeCell ref="E27:F27"/>
    <mergeCell ref="B9:F9"/>
    <mergeCell ref="B13:F13"/>
    <mergeCell ref="B12:F12"/>
    <mergeCell ref="B11:F11"/>
    <mergeCell ref="B10:F10"/>
    <mergeCell ref="B3:F3"/>
    <mergeCell ref="A29:F29"/>
    <mergeCell ref="A22:F22"/>
    <mergeCell ref="A1:E1"/>
    <mergeCell ref="A2:F2"/>
    <mergeCell ref="B7:F7"/>
    <mergeCell ref="B8:F8"/>
    <mergeCell ref="A9:A13"/>
    <mergeCell ref="B14:F14"/>
    <mergeCell ref="B15:F15"/>
    <mergeCell ref="A16:F16"/>
    <mergeCell ref="E17:F17"/>
    <mergeCell ref="E18:F18"/>
    <mergeCell ref="A19:F19"/>
    <mergeCell ref="B6:F6"/>
    <mergeCell ref="B5:F5"/>
    <mergeCell ref="A47:B47"/>
    <mergeCell ref="E47:F47"/>
    <mergeCell ref="A44:B44"/>
    <mergeCell ref="E44:F44"/>
    <mergeCell ref="A46:B46"/>
    <mergeCell ref="E46:F46"/>
  </mergeCells>
  <pageMargins left="0.7" right="0.7" top="0.75" bottom="0.75" header="0.3" footer="0.3"/>
</worksheet>
</file>

<file path=xl/worksheets/sheet13.xml><?xml version="1.0" encoding="utf-8"?>
<worksheet xmlns="http://schemas.openxmlformats.org/spreadsheetml/2006/main" xmlns:r="http://schemas.openxmlformats.org/officeDocument/2006/relationships">
  <sheetPr>
    <tabColor rgb="FFFF0000"/>
  </sheetPr>
  <dimension ref="A1:G98"/>
  <sheetViews>
    <sheetView rightToLeft="1" view="pageBreakPreview" zoomScale="89" zoomScaleNormal="82" zoomScaleSheetLayoutView="89" workbookViewId="0">
      <selection sqref="A1:E1"/>
    </sheetView>
  </sheetViews>
  <sheetFormatPr defaultRowHeight="15"/>
  <cols>
    <col min="1" max="1" width="26.28515625" bestFit="1" customWidth="1"/>
    <col min="2" max="2" width="26.7109375" customWidth="1"/>
    <col min="3" max="3" width="23.7109375" bestFit="1" customWidth="1"/>
    <col min="4" max="4" width="25.7109375" customWidth="1"/>
    <col min="5" max="5" width="21.5703125" customWidth="1"/>
    <col min="6" max="6" width="15.42578125" customWidth="1"/>
  </cols>
  <sheetData>
    <row r="1" spans="1:6" ht="58.5" customHeight="1" thickTop="1" thickBot="1">
      <c r="A1" s="844" t="s">
        <v>1155</v>
      </c>
      <c r="B1" s="844"/>
      <c r="C1" s="844"/>
      <c r="D1" s="844"/>
      <c r="E1" s="845"/>
      <c r="F1" s="141" t="s">
        <v>240</v>
      </c>
    </row>
    <row r="2" spans="1:6" ht="34.5" customHeight="1" thickTop="1" thickBot="1">
      <c r="A2" s="832" t="s">
        <v>0</v>
      </c>
      <c r="B2" s="832"/>
      <c r="C2" s="832"/>
      <c r="D2" s="832"/>
      <c r="E2" s="832"/>
      <c r="F2" s="833"/>
    </row>
    <row r="3" spans="1:6" ht="30" customHeight="1" thickTop="1" thickBot="1">
      <c r="A3" s="21" t="s">
        <v>7</v>
      </c>
      <c r="B3" s="1060" t="s">
        <v>64</v>
      </c>
      <c r="C3" s="1061"/>
      <c r="D3" s="1061"/>
      <c r="E3" s="1061"/>
      <c r="F3" s="1062"/>
    </row>
    <row r="4" spans="1:6" ht="27.75" customHeight="1" thickTop="1">
      <c r="A4" s="377" t="s">
        <v>1</v>
      </c>
      <c r="B4" s="1060" t="s">
        <v>97</v>
      </c>
      <c r="C4" s="1061"/>
      <c r="D4" s="1061"/>
      <c r="E4" s="1061"/>
      <c r="F4" s="1062"/>
    </row>
    <row r="5" spans="1:6" ht="28.5" customHeight="1">
      <c r="A5" s="377" t="s">
        <v>2</v>
      </c>
      <c r="B5" s="1517" t="s">
        <v>98</v>
      </c>
      <c r="C5" s="1518"/>
      <c r="D5" s="1518"/>
      <c r="E5" s="1518"/>
      <c r="F5" s="1519"/>
    </row>
    <row r="6" spans="1:6" ht="27.75" customHeight="1">
      <c r="A6" s="377" t="s">
        <v>247</v>
      </c>
      <c r="B6" s="1514">
        <v>350000000</v>
      </c>
      <c r="C6" s="1515"/>
      <c r="D6" s="1515"/>
      <c r="E6" s="1515"/>
      <c r="F6" s="1516"/>
    </row>
    <row r="7" spans="1:6" ht="24" customHeight="1">
      <c r="A7" s="377" t="s">
        <v>8</v>
      </c>
      <c r="B7" s="1508"/>
      <c r="C7" s="1509"/>
      <c r="D7" s="1509"/>
      <c r="E7" s="1509"/>
      <c r="F7" s="1510"/>
    </row>
    <row r="8" spans="1:6" ht="33.75" customHeight="1">
      <c r="A8" s="377" t="s">
        <v>54</v>
      </c>
      <c r="B8" s="1127" t="s">
        <v>1036</v>
      </c>
      <c r="C8" s="1128"/>
      <c r="D8" s="1128"/>
      <c r="E8" s="1128"/>
      <c r="F8" s="1511"/>
    </row>
    <row r="9" spans="1:6" ht="26.25" customHeight="1">
      <c r="A9" s="1512" t="s">
        <v>9</v>
      </c>
      <c r="B9" s="1523"/>
      <c r="C9" s="1524"/>
      <c r="D9" s="1524"/>
      <c r="E9" s="1524"/>
      <c r="F9" s="1525"/>
    </row>
    <row r="10" spans="1:6" ht="26.25" customHeight="1">
      <c r="A10" s="1513"/>
      <c r="B10" s="1520"/>
      <c r="C10" s="1521"/>
      <c r="D10" s="1521"/>
      <c r="E10" s="1521"/>
      <c r="F10" s="1522"/>
    </row>
    <row r="11" spans="1:6" ht="25.5" customHeight="1">
      <c r="A11" s="377" t="s">
        <v>20</v>
      </c>
      <c r="B11" s="1526"/>
      <c r="C11" s="1527"/>
      <c r="D11" s="1527"/>
      <c r="E11" s="1527"/>
      <c r="F11" s="1528"/>
    </row>
    <row r="12" spans="1:6" ht="30" customHeight="1" thickBot="1">
      <c r="A12" s="23" t="s">
        <v>16</v>
      </c>
      <c r="B12" s="1529"/>
      <c r="C12" s="1530"/>
      <c r="D12" s="1530"/>
      <c r="E12" s="1530"/>
      <c r="F12" s="1531"/>
    </row>
    <row r="13" spans="1:6" ht="30" customHeight="1" thickTop="1" thickBot="1">
      <c r="A13" s="832" t="s">
        <v>10</v>
      </c>
      <c r="B13" s="832"/>
      <c r="C13" s="832"/>
      <c r="D13" s="832"/>
      <c r="E13" s="832"/>
      <c r="F13" s="833"/>
    </row>
    <row r="14" spans="1:6" ht="21" customHeight="1" thickTop="1">
      <c r="A14" s="24" t="s">
        <v>11</v>
      </c>
      <c r="B14" s="12" t="s">
        <v>12</v>
      </c>
      <c r="C14" s="12" t="s">
        <v>13</v>
      </c>
      <c r="D14" s="12" t="s">
        <v>14</v>
      </c>
      <c r="E14" s="834" t="s">
        <v>15</v>
      </c>
      <c r="F14" s="835"/>
    </row>
    <row r="15" spans="1:6" ht="142.5" customHeight="1" thickBot="1">
      <c r="A15" s="230" t="s">
        <v>1035</v>
      </c>
      <c r="B15" s="74"/>
      <c r="C15" s="2"/>
      <c r="D15" s="2"/>
      <c r="E15" s="836"/>
      <c r="F15" s="837"/>
    </row>
    <row r="16" spans="1:6" ht="28.5" customHeight="1" thickTop="1" thickBot="1">
      <c r="A16" s="823" t="s">
        <v>17</v>
      </c>
      <c r="B16" s="798"/>
      <c r="C16" s="823"/>
      <c r="D16" s="798"/>
      <c r="E16" s="823"/>
      <c r="F16" s="824"/>
    </row>
    <row r="17" spans="1:7" ht="28.5" customHeight="1" thickTop="1">
      <c r="A17" s="26" t="s">
        <v>4</v>
      </c>
      <c r="B17" s="651" t="s">
        <v>1037</v>
      </c>
      <c r="C17" s="17" t="s">
        <v>6</v>
      </c>
      <c r="D17" s="651" t="s">
        <v>1038</v>
      </c>
      <c r="E17" s="13" t="s">
        <v>18</v>
      </c>
      <c r="F17" s="14" t="s">
        <v>110</v>
      </c>
    </row>
    <row r="18" spans="1:7" ht="32.25" customHeight="1" thickBot="1">
      <c r="A18" s="27" t="s">
        <v>5</v>
      </c>
      <c r="B18" s="374" t="s">
        <v>121</v>
      </c>
      <c r="C18" s="18" t="s">
        <v>3</v>
      </c>
      <c r="D18" s="374"/>
      <c r="E18" s="15" t="s">
        <v>19</v>
      </c>
      <c r="F18" s="16"/>
    </row>
    <row r="19" spans="1:7" ht="30.75" customHeight="1" thickTop="1" thickBot="1">
      <c r="A19" s="823" t="s">
        <v>31</v>
      </c>
      <c r="B19" s="816"/>
      <c r="C19" s="823"/>
      <c r="D19" s="816"/>
      <c r="E19" s="823"/>
      <c r="F19" s="824"/>
    </row>
    <row r="20" spans="1:7" ht="18" customHeight="1" thickTop="1">
      <c r="A20" s="19" t="s">
        <v>30</v>
      </c>
      <c r="B20" s="370" t="s">
        <v>26</v>
      </c>
      <c r="C20" s="370" t="s">
        <v>22</v>
      </c>
      <c r="D20" s="370" t="s">
        <v>23</v>
      </c>
      <c r="E20" s="830" t="s">
        <v>239</v>
      </c>
      <c r="F20" s="831"/>
    </row>
    <row r="21" spans="1:7" ht="25.5" customHeight="1">
      <c r="A21" s="147">
        <v>350000000</v>
      </c>
      <c r="B21" s="524">
        <v>350000000</v>
      </c>
      <c r="C21" s="4"/>
      <c r="D21" s="375" t="s">
        <v>111</v>
      </c>
      <c r="E21" s="990">
        <v>350000000</v>
      </c>
      <c r="F21" s="1532"/>
    </row>
    <row r="22" spans="1:7" ht="30.75" customHeight="1" thickBot="1">
      <c r="A22" s="63" t="s">
        <v>25</v>
      </c>
      <c r="B22" s="524">
        <v>350000000</v>
      </c>
      <c r="C22" s="5"/>
      <c r="D22" s="5"/>
      <c r="E22" s="990">
        <v>350000000</v>
      </c>
      <c r="F22" s="1532"/>
    </row>
    <row r="23" spans="1:7" ht="25.5" customHeight="1" thickTop="1" thickBot="1">
      <c r="A23" s="823" t="s">
        <v>27</v>
      </c>
      <c r="B23" s="823"/>
      <c r="C23" s="823"/>
      <c r="D23" s="823"/>
      <c r="E23" s="823"/>
      <c r="F23" s="824"/>
    </row>
    <row r="24" spans="1:7" ht="21.75" customHeight="1" thickTop="1">
      <c r="A24" s="873" t="s">
        <v>28</v>
      </c>
      <c r="B24" s="800"/>
      <c r="C24" s="370" t="s">
        <v>29</v>
      </c>
      <c r="D24" s="34" t="s">
        <v>243</v>
      </c>
      <c r="E24" s="830" t="s">
        <v>57</v>
      </c>
      <c r="F24" s="831"/>
    </row>
    <row r="25" spans="1:7" ht="30.75" customHeight="1" thickBot="1">
      <c r="A25" s="1533"/>
      <c r="B25" s="1534"/>
      <c r="C25" s="76"/>
      <c r="D25" s="245"/>
      <c r="E25" s="1535"/>
      <c r="F25" s="1536"/>
    </row>
    <row r="26" spans="1:7" ht="28.5" customHeight="1" thickTop="1" thickBot="1">
      <c r="A26" s="846" t="s">
        <v>32</v>
      </c>
      <c r="B26" s="846"/>
      <c r="C26" s="846"/>
      <c r="D26" s="846"/>
      <c r="E26" s="846"/>
      <c r="F26" s="847"/>
    </row>
    <row r="27" spans="1:7" ht="18" customHeight="1" thickTop="1">
      <c r="A27" s="877" t="s">
        <v>33</v>
      </c>
      <c r="B27" s="6" t="s">
        <v>34</v>
      </c>
      <c r="C27" s="6" t="s">
        <v>35</v>
      </c>
      <c r="D27" s="6" t="s">
        <v>36</v>
      </c>
      <c r="E27" s="818" t="s">
        <v>437</v>
      </c>
      <c r="F27" s="819"/>
    </row>
    <row r="28" spans="1:7" ht="22.5" customHeight="1">
      <c r="A28" s="878"/>
      <c r="B28" s="372"/>
      <c r="C28" s="231"/>
      <c r="D28" s="394"/>
      <c r="E28" s="874"/>
      <c r="F28" s="852"/>
    </row>
    <row r="29" spans="1:7" ht="30" customHeight="1">
      <c r="A29" s="28" t="s">
        <v>38</v>
      </c>
      <c r="B29" s="99"/>
      <c r="C29" s="88"/>
      <c r="D29" s="7"/>
      <c r="E29" s="851"/>
      <c r="F29" s="852"/>
    </row>
    <row r="30" spans="1:7" ht="28.5" customHeight="1">
      <c r="A30" s="820" t="s">
        <v>58</v>
      </c>
      <c r="B30" s="376" t="s">
        <v>39</v>
      </c>
      <c r="C30" s="376" t="s">
        <v>40</v>
      </c>
      <c r="D30" s="376" t="s">
        <v>41</v>
      </c>
      <c r="E30" s="868" t="s">
        <v>42</v>
      </c>
      <c r="F30" s="869"/>
      <c r="G30" s="35"/>
    </row>
    <row r="31" spans="1:7" ht="28.5" customHeight="1">
      <c r="A31" s="821"/>
      <c r="B31" s="7"/>
      <c r="C31" s="375"/>
      <c r="D31" s="375"/>
      <c r="E31" s="851"/>
      <c r="F31" s="881"/>
      <c r="G31" s="35"/>
    </row>
    <row r="32" spans="1:7" ht="24.75" customHeight="1">
      <c r="A32" s="875" t="s">
        <v>63</v>
      </c>
      <c r="B32" s="859"/>
      <c r="C32" s="860"/>
      <c r="D32" s="860"/>
      <c r="E32" s="860"/>
      <c r="F32" s="861"/>
      <c r="G32" s="35"/>
    </row>
    <row r="33" spans="1:6" ht="15" customHeight="1">
      <c r="A33" s="876"/>
      <c r="B33" s="862"/>
      <c r="C33" s="863"/>
      <c r="D33" s="863"/>
      <c r="E33" s="863"/>
      <c r="F33" s="864"/>
    </row>
    <row r="34" spans="1:6" ht="33" customHeight="1" thickBot="1">
      <c r="A34" s="876"/>
      <c r="B34" s="865"/>
      <c r="C34" s="866"/>
      <c r="D34" s="866"/>
      <c r="E34" s="866"/>
      <c r="F34" s="867"/>
    </row>
    <row r="35" spans="1:6" ht="34.5" customHeight="1" thickTop="1" thickBot="1">
      <c r="A35" s="822" t="s">
        <v>43</v>
      </c>
      <c r="B35" s="823"/>
      <c r="C35" s="823"/>
      <c r="D35" s="823"/>
      <c r="E35" s="823"/>
      <c r="F35" s="824"/>
    </row>
    <row r="36" spans="1:6" ht="24.75" customHeight="1" thickTop="1">
      <c r="A36" s="911" t="s">
        <v>44</v>
      </c>
      <c r="B36" s="912"/>
      <c r="C36" s="370" t="s">
        <v>45</v>
      </c>
      <c r="D36" s="36" t="s">
        <v>46</v>
      </c>
      <c r="E36" s="913" t="s">
        <v>59</v>
      </c>
      <c r="F36" s="914"/>
    </row>
    <row r="37" spans="1:6" ht="52.5" customHeight="1">
      <c r="A37" s="1505" t="s">
        <v>992</v>
      </c>
      <c r="B37" s="1505"/>
      <c r="C37" s="714"/>
      <c r="D37" s="480"/>
      <c r="E37" s="1506"/>
      <c r="F37" s="1537"/>
    </row>
    <row r="38" spans="1:6" ht="70.5" customHeight="1">
      <c r="A38" s="1505" t="s">
        <v>993</v>
      </c>
      <c r="B38" s="1505"/>
      <c r="C38" s="715"/>
      <c r="D38" s="480"/>
      <c r="E38" s="1506"/>
      <c r="F38" s="1507"/>
    </row>
    <row r="39" spans="1:6" ht="24.75" customHeight="1">
      <c r="A39" s="1505" t="s">
        <v>994</v>
      </c>
      <c r="B39" s="1505"/>
      <c r="C39" s="371"/>
      <c r="D39" s="378"/>
      <c r="E39" s="1506"/>
      <c r="F39" s="1507"/>
    </row>
    <row r="40" spans="1:6" ht="63" customHeight="1">
      <c r="A40" s="1505" t="s">
        <v>995</v>
      </c>
      <c r="B40" s="1505"/>
      <c r="C40" s="373"/>
      <c r="D40" s="378"/>
      <c r="E40" s="1506"/>
      <c r="F40" s="1507"/>
    </row>
    <row r="41" spans="1:6" ht="24.75" customHeight="1">
      <c r="A41" s="1505" t="s">
        <v>996</v>
      </c>
      <c r="B41" s="1505"/>
      <c r="C41" s="373"/>
      <c r="D41" s="378"/>
      <c r="E41" s="1506"/>
      <c r="F41" s="1507"/>
    </row>
    <row r="42" spans="1:6" ht="53.25" customHeight="1">
      <c r="A42" s="1505" t="s">
        <v>997</v>
      </c>
      <c r="B42" s="1505"/>
      <c r="C42" s="373"/>
      <c r="D42" s="378"/>
      <c r="E42" s="1506"/>
      <c r="F42" s="1507"/>
    </row>
    <row r="43" spans="1:6" ht="24.75" customHeight="1">
      <c r="A43" s="1505" t="s">
        <v>998</v>
      </c>
      <c r="B43" s="1505"/>
      <c r="C43" s="373"/>
      <c r="D43" s="378"/>
      <c r="E43" s="1506"/>
      <c r="F43" s="1507"/>
    </row>
    <row r="44" spans="1:6" s="481" customFormat="1" ht="24.75" customHeight="1">
      <c r="A44" s="1505" t="s">
        <v>999</v>
      </c>
      <c r="B44" s="1505"/>
      <c r="C44" s="711"/>
      <c r="D44" s="713"/>
      <c r="E44" s="712"/>
      <c r="F44" s="710"/>
    </row>
    <row r="45" spans="1:6" s="481" customFormat="1" ht="38.25" customHeight="1">
      <c r="A45" s="1505" t="s">
        <v>1000</v>
      </c>
      <c r="B45" s="1505"/>
      <c r="C45" s="711"/>
      <c r="D45" s="713"/>
      <c r="E45" s="712"/>
      <c r="F45" s="710"/>
    </row>
    <row r="46" spans="1:6" s="481" customFormat="1" ht="24.75" customHeight="1">
      <c r="A46" s="1505" t="s">
        <v>1001</v>
      </c>
      <c r="B46" s="1505"/>
      <c r="C46" s="711"/>
      <c r="D46" s="713"/>
      <c r="E46" s="712"/>
      <c r="F46" s="710"/>
    </row>
    <row r="47" spans="1:6" s="481" customFormat="1" ht="24.75" customHeight="1">
      <c r="A47" s="1505" t="s">
        <v>1002</v>
      </c>
      <c r="B47" s="1505"/>
      <c r="C47" s="711"/>
      <c r="D47" s="713"/>
      <c r="E47" s="712"/>
      <c r="F47" s="710"/>
    </row>
    <row r="48" spans="1:6" s="481" customFormat="1" ht="24.75" customHeight="1">
      <c r="A48" s="1505" t="s">
        <v>1003</v>
      </c>
      <c r="B48" s="1505"/>
      <c r="C48" s="711"/>
      <c r="D48" s="713"/>
      <c r="E48" s="712"/>
      <c r="F48" s="710"/>
    </row>
    <row r="49" spans="1:6" s="481" customFormat="1" ht="24.75" customHeight="1">
      <c r="A49" s="1505" t="s">
        <v>1004</v>
      </c>
      <c r="B49" s="1505"/>
      <c r="C49" s="711"/>
      <c r="D49" s="713"/>
      <c r="E49" s="712"/>
      <c r="F49" s="710"/>
    </row>
    <row r="50" spans="1:6" s="481" customFormat="1" ht="24.75" customHeight="1">
      <c r="A50" s="1505" t="s">
        <v>1005</v>
      </c>
      <c r="B50" s="1505"/>
      <c r="C50" s="711"/>
      <c r="D50" s="713"/>
      <c r="E50" s="712"/>
      <c r="F50" s="710"/>
    </row>
    <row r="51" spans="1:6" s="481" customFormat="1" ht="40.5" customHeight="1">
      <c r="A51" s="1505" t="s">
        <v>1006</v>
      </c>
      <c r="B51" s="1505"/>
      <c r="C51" s="711"/>
      <c r="D51" s="713"/>
      <c r="E51" s="712"/>
      <c r="F51" s="710"/>
    </row>
    <row r="52" spans="1:6" s="481" customFormat="1" ht="24.75" customHeight="1">
      <c r="A52" s="1505" t="s">
        <v>1007</v>
      </c>
      <c r="B52" s="1505"/>
      <c r="C52" s="711"/>
      <c r="D52" s="713"/>
      <c r="E52" s="712"/>
      <c r="F52" s="710"/>
    </row>
    <row r="53" spans="1:6" s="481" customFormat="1" ht="24.75" customHeight="1">
      <c r="A53" s="1505" t="s">
        <v>1008</v>
      </c>
      <c r="B53" s="1505"/>
      <c r="C53" s="711"/>
      <c r="D53" s="713"/>
      <c r="E53" s="712"/>
      <c r="F53" s="710"/>
    </row>
    <row r="54" spans="1:6" s="481" customFormat="1" ht="24.75" customHeight="1">
      <c r="A54" s="1505" t="s">
        <v>1009</v>
      </c>
      <c r="B54" s="1505"/>
      <c r="C54" s="711"/>
      <c r="D54" s="713"/>
      <c r="E54" s="712"/>
      <c r="F54" s="710"/>
    </row>
    <row r="55" spans="1:6" s="481" customFormat="1" ht="24.75" customHeight="1">
      <c r="A55" s="1505" t="s">
        <v>1010</v>
      </c>
      <c r="B55" s="1505"/>
      <c r="C55" s="711"/>
      <c r="D55" s="713"/>
      <c r="E55" s="712"/>
      <c r="F55" s="710"/>
    </row>
    <row r="56" spans="1:6" s="481" customFormat="1" ht="24.75" customHeight="1">
      <c r="A56" s="1505" t="s">
        <v>1011</v>
      </c>
      <c r="B56" s="1505"/>
      <c r="C56" s="711"/>
      <c r="D56" s="713"/>
      <c r="E56" s="712"/>
      <c r="F56" s="710"/>
    </row>
    <row r="57" spans="1:6" s="481" customFormat="1" ht="24.75" customHeight="1">
      <c r="A57" s="1505" t="s">
        <v>1012</v>
      </c>
      <c r="B57" s="1505"/>
      <c r="C57" s="711"/>
      <c r="D57" s="713"/>
      <c r="E57" s="712"/>
      <c r="F57" s="710"/>
    </row>
    <row r="58" spans="1:6" s="481" customFormat="1" ht="24.75" customHeight="1">
      <c r="A58" s="1505" t="s">
        <v>1013</v>
      </c>
      <c r="B58" s="1505"/>
      <c r="C58" s="711"/>
      <c r="D58" s="713"/>
      <c r="E58" s="712"/>
      <c r="F58" s="710"/>
    </row>
    <row r="59" spans="1:6" s="481" customFormat="1" ht="24.75" customHeight="1">
      <c r="A59" s="1505" t="s">
        <v>1014</v>
      </c>
      <c r="B59" s="1505"/>
      <c r="C59" s="711"/>
      <c r="D59" s="713"/>
      <c r="E59" s="712"/>
      <c r="F59" s="710"/>
    </row>
    <row r="60" spans="1:6" s="481" customFormat="1" ht="24.75" customHeight="1">
      <c r="A60" s="1505" t="s">
        <v>1015</v>
      </c>
      <c r="B60" s="1505"/>
      <c r="C60" s="711"/>
      <c r="D60" s="713"/>
      <c r="E60" s="712"/>
      <c r="F60" s="710"/>
    </row>
    <row r="61" spans="1:6" s="481" customFormat="1" ht="24.75" customHeight="1">
      <c r="A61" s="1505" t="s">
        <v>1016</v>
      </c>
      <c r="B61" s="1505"/>
      <c r="C61" s="711"/>
      <c r="D61" s="713"/>
      <c r="E61" s="712"/>
      <c r="F61" s="710"/>
    </row>
    <row r="62" spans="1:6" s="481" customFormat="1" ht="24.75" customHeight="1">
      <c r="A62" s="1505" t="s">
        <v>1017</v>
      </c>
      <c r="B62" s="1505"/>
      <c r="C62" s="711"/>
      <c r="D62" s="713"/>
      <c r="E62" s="712"/>
      <c r="F62" s="710"/>
    </row>
    <row r="63" spans="1:6" s="481" customFormat="1" ht="24.75" customHeight="1">
      <c r="A63" s="1505" t="s">
        <v>1018</v>
      </c>
      <c r="B63" s="1505"/>
      <c r="C63" s="711"/>
      <c r="D63" s="713"/>
      <c r="E63" s="712"/>
      <c r="F63" s="710"/>
    </row>
    <row r="64" spans="1:6" s="481" customFormat="1" ht="24.75" customHeight="1">
      <c r="A64" s="1505" t="s">
        <v>1019</v>
      </c>
      <c r="B64" s="1505"/>
      <c r="C64" s="711"/>
      <c r="D64" s="713"/>
      <c r="E64" s="712"/>
      <c r="F64" s="710"/>
    </row>
    <row r="65" spans="1:6" s="481" customFormat="1" ht="24.75" customHeight="1">
      <c r="A65" s="1505" t="s">
        <v>1020</v>
      </c>
      <c r="B65" s="1505"/>
      <c r="C65" s="711"/>
      <c r="D65" s="713"/>
      <c r="E65" s="712"/>
      <c r="F65" s="710"/>
    </row>
    <row r="66" spans="1:6" s="481" customFormat="1" ht="24.75" customHeight="1">
      <c r="A66" s="1505" t="s">
        <v>1021</v>
      </c>
      <c r="B66" s="1505"/>
      <c r="C66" s="711"/>
      <c r="D66" s="713"/>
      <c r="E66" s="712"/>
      <c r="F66" s="710"/>
    </row>
    <row r="67" spans="1:6" s="481" customFormat="1" ht="24.75" customHeight="1">
      <c r="A67" s="1505" t="s">
        <v>1022</v>
      </c>
      <c r="B67" s="1505"/>
      <c r="C67" s="711"/>
      <c r="D67" s="713"/>
      <c r="E67" s="712"/>
      <c r="F67" s="710"/>
    </row>
    <row r="68" spans="1:6" s="481" customFormat="1" ht="24.75" customHeight="1">
      <c r="A68" s="1505" t="s">
        <v>1023</v>
      </c>
      <c r="B68" s="1505"/>
      <c r="C68" s="711"/>
      <c r="D68" s="713"/>
      <c r="E68" s="712"/>
      <c r="F68" s="710"/>
    </row>
    <row r="69" spans="1:6" s="481" customFormat="1" ht="24.75" customHeight="1">
      <c r="A69" s="1505" t="s">
        <v>1024</v>
      </c>
      <c r="B69" s="1505"/>
      <c r="C69" s="711"/>
      <c r="D69" s="713"/>
      <c r="E69" s="712"/>
      <c r="F69" s="710"/>
    </row>
    <row r="70" spans="1:6" s="481" customFormat="1" ht="24.75" customHeight="1">
      <c r="A70" s="1505" t="s">
        <v>1025</v>
      </c>
      <c r="B70" s="1505"/>
      <c r="C70" s="711"/>
      <c r="D70" s="713"/>
      <c r="E70" s="712"/>
      <c r="F70" s="710"/>
    </row>
    <row r="71" spans="1:6" s="481" customFormat="1" ht="24.75" customHeight="1">
      <c r="A71" s="1505" t="s">
        <v>1026</v>
      </c>
      <c r="B71" s="1505"/>
      <c r="C71" s="711"/>
      <c r="D71" s="713"/>
      <c r="E71" s="712"/>
      <c r="F71" s="710"/>
    </row>
    <row r="72" spans="1:6" s="481" customFormat="1" ht="24.75" customHeight="1">
      <c r="A72" s="1505" t="s">
        <v>1027</v>
      </c>
      <c r="B72" s="1505"/>
      <c r="C72" s="711"/>
      <c r="D72" s="713"/>
      <c r="E72" s="712"/>
      <c r="F72" s="710"/>
    </row>
    <row r="73" spans="1:6" s="481" customFormat="1" ht="24.75" customHeight="1">
      <c r="A73" s="1505" t="s">
        <v>1028</v>
      </c>
      <c r="B73" s="1505"/>
      <c r="C73" s="711"/>
      <c r="D73" s="713"/>
      <c r="E73" s="712"/>
      <c r="F73" s="710"/>
    </row>
    <row r="74" spans="1:6" s="481" customFormat="1" ht="24.75" customHeight="1">
      <c r="A74" s="1505" t="s">
        <v>1029</v>
      </c>
      <c r="B74" s="1505"/>
      <c r="C74" s="711"/>
      <c r="D74" s="713"/>
      <c r="E74" s="712"/>
      <c r="F74" s="710"/>
    </row>
    <row r="75" spans="1:6" s="481" customFormat="1" ht="24.75" customHeight="1">
      <c r="A75" s="1505" t="s">
        <v>1030</v>
      </c>
      <c r="B75" s="1505"/>
      <c r="C75" s="711"/>
      <c r="D75" s="713"/>
      <c r="E75" s="712"/>
      <c r="F75" s="710"/>
    </row>
    <row r="76" spans="1:6" s="481" customFormat="1" ht="24.75" customHeight="1">
      <c r="A76" s="1505" t="s">
        <v>1031</v>
      </c>
      <c r="B76" s="1505"/>
      <c r="C76" s="711"/>
      <c r="D76" s="713"/>
      <c r="E76" s="712"/>
      <c r="F76" s="710"/>
    </row>
    <row r="77" spans="1:6" s="481" customFormat="1" ht="24.75" customHeight="1">
      <c r="A77" s="1505" t="s">
        <v>1032</v>
      </c>
      <c r="B77" s="1505"/>
      <c r="C77" s="711"/>
      <c r="D77" s="713"/>
      <c r="E77" s="712"/>
      <c r="F77" s="710"/>
    </row>
    <row r="78" spans="1:6" s="481" customFormat="1" ht="24.75" customHeight="1">
      <c r="A78" s="1505" t="s">
        <v>1033</v>
      </c>
      <c r="B78" s="1505"/>
      <c r="C78" s="711"/>
      <c r="D78" s="713"/>
      <c r="E78" s="712"/>
      <c r="F78" s="710"/>
    </row>
    <row r="79" spans="1:6" s="481" customFormat="1" ht="24.75" customHeight="1" thickBot="1">
      <c r="A79" s="1505" t="s">
        <v>1034</v>
      </c>
      <c r="B79" s="1505"/>
      <c r="C79" s="711"/>
      <c r="D79" s="713"/>
      <c r="E79" s="712"/>
      <c r="F79" s="710"/>
    </row>
    <row r="80" spans="1:6" ht="24.75" customHeight="1" thickTop="1" thickBot="1">
      <c r="A80" s="815" t="s">
        <v>60</v>
      </c>
      <c r="B80" s="816"/>
      <c r="C80" s="823"/>
      <c r="D80" s="823"/>
      <c r="E80" s="823"/>
      <c r="F80" s="824"/>
    </row>
    <row r="81" spans="1:6" ht="24.75" customHeight="1" thickTop="1">
      <c r="A81" s="800" t="s">
        <v>61</v>
      </c>
      <c r="B81" s="801"/>
      <c r="C81" s="801"/>
      <c r="D81" s="801" t="s">
        <v>62</v>
      </c>
      <c r="E81" s="801"/>
      <c r="F81" s="802"/>
    </row>
    <row r="82" spans="1:6" ht="24.75" hidden="1" customHeight="1">
      <c r="A82" s="9" t="s">
        <v>47</v>
      </c>
      <c r="B82" s="902">
        <v>52790</v>
      </c>
      <c r="C82" s="902"/>
      <c r="D82" s="9" t="s">
        <v>49</v>
      </c>
      <c r="E82" s="1107">
        <v>52790</v>
      </c>
      <c r="F82" s="904"/>
    </row>
    <row r="83" spans="1:6" ht="24.75" customHeight="1">
      <c r="A83" s="10" t="s">
        <v>47</v>
      </c>
      <c r="B83" s="787"/>
      <c r="C83" s="787"/>
      <c r="D83" s="10" t="s">
        <v>49</v>
      </c>
      <c r="E83" s="789"/>
      <c r="F83" s="787"/>
    </row>
    <row r="84" spans="1:6" ht="33" customHeight="1">
      <c r="A84" s="356" t="s">
        <v>48</v>
      </c>
      <c r="B84" s="787"/>
      <c r="C84" s="787"/>
      <c r="D84" s="10" t="s">
        <v>50</v>
      </c>
      <c r="E84" s="787"/>
      <c r="F84" s="787"/>
    </row>
    <row r="85" spans="1:6" ht="25.5" customHeight="1">
      <c r="A85" s="356" t="s">
        <v>25</v>
      </c>
      <c r="B85" s="787"/>
      <c r="C85" s="787"/>
      <c r="D85" s="10" t="s">
        <v>25</v>
      </c>
      <c r="E85" s="787"/>
      <c r="F85" s="787"/>
    </row>
    <row r="86" spans="1:6" ht="24.75" customHeight="1">
      <c r="A86" s="949"/>
      <c r="B86" s="950"/>
      <c r="C86" s="950"/>
      <c r="D86" s="950"/>
      <c r="E86" s="950"/>
      <c r="F86" s="951"/>
    </row>
    <row r="87" spans="1:6" ht="25.5" customHeight="1">
      <c r="A87" s="949"/>
      <c r="B87" s="950"/>
      <c r="C87" s="950"/>
      <c r="D87" s="950"/>
      <c r="E87" s="950"/>
      <c r="F87" s="951"/>
    </row>
    <row r="88" spans="1:6" ht="27" customHeight="1">
      <c r="A88" s="949"/>
      <c r="B88" s="950"/>
      <c r="C88" s="950"/>
      <c r="D88" s="950"/>
      <c r="E88" s="950"/>
      <c r="F88" s="951"/>
    </row>
    <row r="89" spans="1:6" ht="33" customHeight="1" thickBot="1">
      <c r="A89" s="949"/>
      <c r="B89" s="950"/>
      <c r="C89" s="950"/>
      <c r="D89" s="950"/>
      <c r="E89" s="950"/>
      <c r="F89" s="951"/>
    </row>
    <row r="90" spans="1:6" ht="33" customHeight="1" thickTop="1" thickBot="1">
      <c r="A90" s="822" t="s">
        <v>52</v>
      </c>
      <c r="B90" s="823"/>
      <c r="C90" s="823"/>
      <c r="D90" s="823"/>
      <c r="E90" s="823"/>
      <c r="F90" s="824"/>
    </row>
    <row r="91" spans="1:6" ht="33" customHeight="1" thickTop="1">
      <c r="A91" s="949"/>
      <c r="B91" s="950"/>
      <c r="C91" s="950"/>
      <c r="D91" s="950"/>
      <c r="E91" s="950"/>
      <c r="F91" s="951"/>
    </row>
    <row r="92" spans="1:6" ht="33" customHeight="1">
      <c r="A92" s="949"/>
      <c r="B92" s="950"/>
      <c r="C92" s="950"/>
      <c r="D92" s="950"/>
      <c r="E92" s="950"/>
      <c r="F92" s="951"/>
    </row>
    <row r="93" spans="1:6" ht="31.5" customHeight="1">
      <c r="A93" s="949"/>
      <c r="B93" s="950"/>
      <c r="C93" s="950"/>
      <c r="D93" s="950"/>
      <c r="E93" s="950"/>
      <c r="F93" s="951"/>
    </row>
    <row r="94" spans="1:6" ht="30.75" customHeight="1" thickBot="1">
      <c r="A94" s="886" t="s">
        <v>55</v>
      </c>
      <c r="B94" s="887"/>
      <c r="C94" s="887"/>
      <c r="D94" s="887"/>
      <c r="E94" s="887"/>
      <c r="F94" s="888"/>
    </row>
    <row r="95" spans="1:6" ht="39" customHeight="1" thickTop="1"/>
    <row r="96" spans="1:6" ht="35.25" customHeight="1"/>
    <row r="97" ht="36" customHeight="1"/>
    <row r="98" ht="36.75" customHeight="1"/>
  </sheetData>
  <mergeCells count="109">
    <mergeCell ref="A86:F86"/>
    <mergeCell ref="A93:F93"/>
    <mergeCell ref="A94:F94"/>
    <mergeCell ref="A87:F87"/>
    <mergeCell ref="A88:F88"/>
    <mergeCell ref="A35:F35"/>
    <mergeCell ref="A36:B36"/>
    <mergeCell ref="E36:F36"/>
    <mergeCell ref="E43:F43"/>
    <mergeCell ref="A42:B42"/>
    <mergeCell ref="E42:F42"/>
    <mergeCell ref="A39:B39"/>
    <mergeCell ref="E39:F39"/>
    <mergeCell ref="A37:B37"/>
    <mergeCell ref="E37:F37"/>
    <mergeCell ref="E83:F83"/>
    <mergeCell ref="A89:F89"/>
    <mergeCell ref="A90:F90"/>
    <mergeCell ref="A91:F91"/>
    <mergeCell ref="A92:F92"/>
    <mergeCell ref="B83:C83"/>
    <mergeCell ref="B85:C85"/>
    <mergeCell ref="E85:F85"/>
    <mergeCell ref="B84:C84"/>
    <mergeCell ref="E84:F84"/>
    <mergeCell ref="A19:F19"/>
    <mergeCell ref="A27:A28"/>
    <mergeCell ref="E27:F27"/>
    <mergeCell ref="E28:F28"/>
    <mergeCell ref="E20:F20"/>
    <mergeCell ref="B11:F11"/>
    <mergeCell ref="B12:F12"/>
    <mergeCell ref="A13:F13"/>
    <mergeCell ref="E14:F14"/>
    <mergeCell ref="A16:F16"/>
    <mergeCell ref="E15:F15"/>
    <mergeCell ref="E29:F29"/>
    <mergeCell ref="A26:F26"/>
    <mergeCell ref="E21:F21"/>
    <mergeCell ref="E22:F22"/>
    <mergeCell ref="A25:B25"/>
    <mergeCell ref="E25:F25"/>
    <mergeCell ref="A23:F23"/>
    <mergeCell ref="A24:B24"/>
    <mergeCell ref="E24:F24"/>
    <mergeCell ref="A38:B38"/>
    <mergeCell ref="E38:F38"/>
    <mergeCell ref="A40:B40"/>
    <mergeCell ref="A1:E1"/>
    <mergeCell ref="A2:F2"/>
    <mergeCell ref="B7:F7"/>
    <mergeCell ref="B8:F8"/>
    <mergeCell ref="A9:A10"/>
    <mergeCell ref="B6:F6"/>
    <mergeCell ref="B5:F5"/>
    <mergeCell ref="B4:F4"/>
    <mergeCell ref="B3:F3"/>
    <mergeCell ref="B10:F10"/>
    <mergeCell ref="B9:F9"/>
    <mergeCell ref="E40:F40"/>
    <mergeCell ref="A41:B41"/>
    <mergeCell ref="E41:F41"/>
    <mergeCell ref="A30:A31"/>
    <mergeCell ref="E30:F30"/>
    <mergeCell ref="E31:F31"/>
    <mergeCell ref="A32:A34"/>
    <mergeCell ref="B32:F34"/>
    <mergeCell ref="A43:B43"/>
    <mergeCell ref="A44:B44"/>
    <mergeCell ref="A45:B45"/>
    <mergeCell ref="A46:B46"/>
    <mergeCell ref="A47:B47"/>
    <mergeCell ref="B82:C82"/>
    <mergeCell ref="E82:F82"/>
    <mergeCell ref="A80:F80"/>
    <mergeCell ref="A81:C81"/>
    <mergeCell ref="D81:F81"/>
    <mergeCell ref="A53:B53"/>
    <mergeCell ref="A54:B54"/>
    <mergeCell ref="A55:B55"/>
    <mergeCell ref="A56:B56"/>
    <mergeCell ref="A57:B57"/>
    <mergeCell ref="A48:B48"/>
    <mergeCell ref="A49:B49"/>
    <mergeCell ref="A50:B50"/>
    <mergeCell ref="A51:B51"/>
    <mergeCell ref="A52:B52"/>
    <mergeCell ref="A63:B63"/>
    <mergeCell ref="A64:B64"/>
    <mergeCell ref="A65:B65"/>
    <mergeCell ref="A66:B66"/>
    <mergeCell ref="A67:B67"/>
    <mergeCell ref="A58:B58"/>
    <mergeCell ref="A59:B59"/>
    <mergeCell ref="A60:B60"/>
    <mergeCell ref="A61:B61"/>
    <mergeCell ref="A62:B62"/>
    <mergeCell ref="A78:B78"/>
    <mergeCell ref="A79:B79"/>
    <mergeCell ref="A73:B73"/>
    <mergeCell ref="A74:B74"/>
    <mergeCell ref="A75:B75"/>
    <mergeCell ref="A76:B76"/>
    <mergeCell ref="A77:B77"/>
    <mergeCell ref="A68:B68"/>
    <mergeCell ref="A69:B69"/>
    <mergeCell ref="A70:B70"/>
    <mergeCell ref="A71:B71"/>
    <mergeCell ref="A72:B72"/>
  </mergeCells>
  <pageMargins left="0.7" right="0.7" top="0.75" bottom="0.75" header="0.3" footer="0.3"/>
  <pageSetup scale="64" orientation="portrait" r:id="rId1"/>
  <rowBreaks count="1" manualBreakCount="1">
    <brk id="34" max="16383" man="1"/>
  </rowBreaks>
  <colBreaks count="1" manualBreakCount="1">
    <brk id="6" max="1048575" man="1"/>
  </colBreaks>
</worksheet>
</file>

<file path=xl/worksheets/sheet14.xml><?xml version="1.0" encoding="utf-8"?>
<worksheet xmlns="http://schemas.openxmlformats.org/spreadsheetml/2006/main" xmlns:r="http://schemas.openxmlformats.org/officeDocument/2006/relationships">
  <sheetPr>
    <tabColor theme="0"/>
  </sheetPr>
  <dimension ref="A1:G64"/>
  <sheetViews>
    <sheetView rightToLeft="1" topLeftCell="A25" zoomScale="84" zoomScaleNormal="84" workbookViewId="0">
      <selection activeCell="B9" sqref="B9:F9"/>
    </sheetView>
  </sheetViews>
  <sheetFormatPr defaultRowHeight="15"/>
  <cols>
    <col min="1" max="1" width="26.28515625" bestFit="1" customWidth="1"/>
    <col min="2" max="2" width="31" customWidth="1"/>
    <col min="3" max="3" width="23.7109375" bestFit="1" customWidth="1"/>
    <col min="4" max="4" width="25.7109375" customWidth="1"/>
    <col min="5" max="5" width="21.5703125" customWidth="1"/>
    <col min="6" max="6" width="15.42578125" customWidth="1"/>
  </cols>
  <sheetData>
    <row r="1" spans="1:6" ht="58.5" customHeight="1" thickTop="1" thickBot="1">
      <c r="A1" s="921" t="s">
        <v>207</v>
      </c>
      <c r="B1" s="921"/>
      <c r="C1" s="921"/>
      <c r="D1" s="921"/>
      <c r="E1" s="922"/>
      <c r="F1" s="33" t="s">
        <v>53</v>
      </c>
    </row>
    <row r="2" spans="1:6" ht="34.5" customHeight="1" thickTop="1" thickBot="1">
      <c r="A2" s="832" t="s">
        <v>0</v>
      </c>
      <c r="B2" s="1371"/>
      <c r="C2" s="1371"/>
      <c r="D2" s="1371"/>
      <c r="E2" s="1371"/>
      <c r="F2" s="1372"/>
    </row>
    <row r="3" spans="1:6" ht="30" customHeight="1" thickTop="1">
      <c r="A3" s="21" t="s">
        <v>7</v>
      </c>
      <c r="B3" s="1063" t="s">
        <v>68</v>
      </c>
      <c r="C3" s="1063"/>
      <c r="D3" s="1063"/>
      <c r="E3" s="1063"/>
      <c r="F3" s="1063"/>
    </row>
    <row r="4" spans="1:6" ht="27.75" customHeight="1">
      <c r="A4" s="22" t="s">
        <v>1</v>
      </c>
      <c r="B4" s="1063" t="s">
        <v>99</v>
      </c>
      <c r="C4" s="1063"/>
      <c r="D4" s="1063"/>
      <c r="E4" s="1063"/>
      <c r="F4" s="1063"/>
    </row>
    <row r="5" spans="1:6" ht="28.5" customHeight="1">
      <c r="A5" s="22" t="s">
        <v>2</v>
      </c>
      <c r="B5" s="971" t="s">
        <v>100</v>
      </c>
      <c r="C5" s="972"/>
      <c r="D5" s="972"/>
      <c r="E5" s="972"/>
      <c r="F5" s="973"/>
    </row>
    <row r="6" spans="1:6" ht="27.75" customHeight="1" thickBot="1">
      <c r="A6" s="22" t="s">
        <v>21</v>
      </c>
      <c r="B6" s="1214">
        <v>7552000</v>
      </c>
      <c r="C6" s="1215"/>
      <c r="D6" s="1215"/>
      <c r="E6" s="1215"/>
      <c r="F6" s="1216"/>
    </row>
    <row r="7" spans="1:6" ht="24" customHeight="1" thickTop="1">
      <c r="A7" s="22" t="s">
        <v>8</v>
      </c>
      <c r="B7" s="1060" t="s">
        <v>112</v>
      </c>
      <c r="C7" s="1061"/>
      <c r="D7" s="1061"/>
      <c r="E7" s="1061"/>
      <c r="F7" s="1062"/>
    </row>
    <row r="8" spans="1:6" ht="36.75" customHeight="1">
      <c r="A8" s="22" t="s">
        <v>54</v>
      </c>
      <c r="B8" s="1541" t="s">
        <v>189</v>
      </c>
      <c r="C8" s="1541"/>
      <c r="D8" s="1541"/>
      <c r="E8" s="1541"/>
      <c r="F8" s="1541"/>
    </row>
    <row r="9" spans="1:6" ht="26.25" customHeight="1">
      <c r="A9" s="1211" t="s">
        <v>9</v>
      </c>
      <c r="B9" s="927" t="s">
        <v>188</v>
      </c>
      <c r="C9" s="927"/>
      <c r="D9" s="927"/>
      <c r="E9" s="927"/>
      <c r="F9" s="927"/>
    </row>
    <row r="10" spans="1:6" ht="26.25" customHeight="1">
      <c r="A10" s="1212"/>
      <c r="B10" s="927" t="s">
        <v>187</v>
      </c>
      <c r="C10" s="927"/>
      <c r="D10" s="927"/>
      <c r="E10" s="927"/>
      <c r="F10" s="927"/>
    </row>
    <row r="11" spans="1:6" ht="26.25" customHeight="1">
      <c r="A11" s="1212"/>
      <c r="B11" s="927" t="s">
        <v>186</v>
      </c>
      <c r="C11" s="927"/>
      <c r="D11" s="927"/>
      <c r="E11" s="927"/>
      <c r="F11" s="927"/>
    </row>
    <row r="12" spans="1:6" ht="26.25" customHeight="1">
      <c r="A12" s="1212"/>
      <c r="B12" s="927" t="s">
        <v>185</v>
      </c>
      <c r="C12" s="927"/>
      <c r="D12" s="927"/>
      <c r="E12" s="927"/>
      <c r="F12" s="927"/>
    </row>
    <row r="13" spans="1:6" ht="26.25" customHeight="1">
      <c r="A13" s="1212"/>
      <c r="B13" s="927" t="s">
        <v>184</v>
      </c>
      <c r="C13" s="927"/>
      <c r="D13" s="927"/>
      <c r="E13" s="927"/>
      <c r="F13" s="927"/>
    </row>
    <row r="14" spans="1:6" ht="26.25" customHeight="1">
      <c r="A14" s="1212"/>
      <c r="B14" s="927" t="s">
        <v>183</v>
      </c>
      <c r="C14" s="927"/>
      <c r="D14" s="927"/>
      <c r="E14" s="927"/>
      <c r="F14" s="927"/>
    </row>
    <row r="15" spans="1:6" ht="26.25" customHeight="1">
      <c r="A15" s="1212"/>
      <c r="B15" s="927" t="s">
        <v>182</v>
      </c>
      <c r="C15" s="927"/>
      <c r="D15" s="927"/>
      <c r="E15" s="927"/>
      <c r="F15" s="927"/>
    </row>
    <row r="16" spans="1:6" ht="26.25" customHeight="1">
      <c r="A16" s="1212"/>
      <c r="B16" s="927" t="s">
        <v>181</v>
      </c>
      <c r="C16" s="927"/>
      <c r="D16" s="927"/>
      <c r="E16" s="927"/>
      <c r="F16" s="927"/>
    </row>
    <row r="17" spans="1:6" ht="26.25" customHeight="1">
      <c r="A17" s="1212"/>
      <c r="B17" s="927" t="s">
        <v>180</v>
      </c>
      <c r="C17" s="927"/>
      <c r="D17" s="927"/>
      <c r="E17" s="927"/>
      <c r="F17" s="927"/>
    </row>
    <row r="18" spans="1:6" ht="25.5" customHeight="1">
      <c r="A18" s="22" t="s">
        <v>20</v>
      </c>
      <c r="B18" s="987"/>
      <c r="C18" s="988"/>
      <c r="D18" s="988"/>
      <c r="E18" s="988"/>
      <c r="F18" s="989"/>
    </row>
    <row r="19" spans="1:6" ht="30" customHeight="1" thickBot="1">
      <c r="A19" s="23" t="s">
        <v>16</v>
      </c>
      <c r="B19" s="934"/>
      <c r="C19" s="935"/>
      <c r="D19" s="935"/>
      <c r="E19" s="935"/>
      <c r="F19" s="936"/>
    </row>
    <row r="20" spans="1:6" ht="30" customHeight="1" thickTop="1" thickBot="1">
      <c r="A20" s="832" t="s">
        <v>10</v>
      </c>
      <c r="B20" s="832"/>
      <c r="C20" s="832"/>
      <c r="D20" s="832"/>
      <c r="E20" s="832"/>
      <c r="F20" s="833"/>
    </row>
    <row r="21" spans="1:6" ht="21" customHeight="1" thickTop="1">
      <c r="A21" s="24" t="s">
        <v>11</v>
      </c>
      <c r="B21" s="12" t="s">
        <v>12</v>
      </c>
      <c r="C21" s="12" t="s">
        <v>13</v>
      </c>
      <c r="D21" s="12" t="s">
        <v>14</v>
      </c>
      <c r="E21" s="834" t="s">
        <v>15</v>
      </c>
      <c r="F21" s="835"/>
    </row>
    <row r="22" spans="1:6" ht="21" thickBot="1">
      <c r="A22" s="100" t="s">
        <v>179</v>
      </c>
      <c r="B22" s="73"/>
      <c r="C22" s="2"/>
      <c r="D22" s="2"/>
      <c r="E22" s="836"/>
      <c r="F22" s="837"/>
    </row>
    <row r="23" spans="1:6" ht="28.5" customHeight="1" thickTop="1" thickBot="1">
      <c r="A23" s="823" t="s">
        <v>17</v>
      </c>
      <c r="B23" s="798"/>
      <c r="C23" s="823"/>
      <c r="D23" s="798"/>
      <c r="E23" s="823"/>
      <c r="F23" s="824"/>
    </row>
    <row r="24" spans="1:6" ht="28.5" customHeight="1" thickTop="1">
      <c r="A24" s="26" t="s">
        <v>4</v>
      </c>
      <c r="B24" s="94" t="s">
        <v>137</v>
      </c>
      <c r="C24" s="17" t="s">
        <v>6</v>
      </c>
      <c r="D24" s="113" t="s">
        <v>114</v>
      </c>
      <c r="E24" s="13" t="s">
        <v>18</v>
      </c>
      <c r="F24" s="14"/>
    </row>
    <row r="25" spans="1:6" ht="32.25" customHeight="1" thickBot="1">
      <c r="A25" s="27" t="s">
        <v>5</v>
      </c>
      <c r="B25" s="94" t="s">
        <v>136</v>
      </c>
      <c r="C25" s="18" t="s">
        <v>3</v>
      </c>
      <c r="D25" s="113" t="s">
        <v>114</v>
      </c>
      <c r="E25" s="15" t="s">
        <v>19</v>
      </c>
      <c r="F25" s="16" t="s">
        <v>125</v>
      </c>
    </row>
    <row r="26" spans="1:6" ht="30.75" customHeight="1" thickTop="1" thickBot="1">
      <c r="A26" s="823" t="s">
        <v>31</v>
      </c>
      <c r="B26" s="816"/>
      <c r="C26" s="823"/>
      <c r="D26" s="816"/>
      <c r="E26" s="823"/>
      <c r="F26" s="824"/>
    </row>
    <row r="27" spans="1:6" ht="18" customHeight="1" thickTop="1">
      <c r="A27" s="19" t="s">
        <v>30</v>
      </c>
      <c r="B27" s="79" t="s">
        <v>26</v>
      </c>
      <c r="C27" s="79" t="s">
        <v>22</v>
      </c>
      <c r="D27" s="79" t="s">
        <v>23</v>
      </c>
      <c r="E27" s="1173" t="s">
        <v>24</v>
      </c>
      <c r="F27" s="1174"/>
    </row>
    <row r="28" spans="1:6" ht="25.5" customHeight="1">
      <c r="A28" s="118">
        <v>59994.146000000001</v>
      </c>
      <c r="B28" s="3"/>
      <c r="C28" s="118">
        <v>59994.146000000001</v>
      </c>
      <c r="D28" s="110" t="s">
        <v>135</v>
      </c>
      <c r="E28" s="1539">
        <v>59994.146000000001</v>
      </c>
      <c r="F28" s="1539"/>
    </row>
    <row r="29" spans="1:6" ht="30.75" customHeight="1">
      <c r="A29" s="64" t="s">
        <v>25</v>
      </c>
      <c r="B29" s="69"/>
      <c r="C29" s="118">
        <v>59994.146000000001</v>
      </c>
      <c r="D29" s="69"/>
      <c r="E29" s="1539">
        <v>59994.146000000001</v>
      </c>
      <c r="F29" s="1539"/>
    </row>
    <row r="30" spans="1:6" ht="25.5" customHeight="1" thickBot="1">
      <c r="A30" s="816" t="s">
        <v>27</v>
      </c>
      <c r="B30" s="816"/>
      <c r="C30" s="816"/>
      <c r="D30" s="816"/>
      <c r="E30" s="816"/>
      <c r="F30" s="817"/>
    </row>
    <row r="31" spans="1:6" ht="21.75" customHeight="1" thickTop="1">
      <c r="A31" s="873" t="s">
        <v>28</v>
      </c>
      <c r="B31" s="800"/>
      <c r="C31" s="90" t="s">
        <v>29</v>
      </c>
      <c r="D31" s="34" t="s">
        <v>56</v>
      </c>
      <c r="E31" s="830" t="s">
        <v>57</v>
      </c>
      <c r="F31" s="831"/>
    </row>
    <row r="32" spans="1:6" ht="30.75" customHeight="1" thickBot="1">
      <c r="A32" s="917">
        <v>43883.523558677203</v>
      </c>
      <c r="B32" s="1540"/>
      <c r="C32" s="86"/>
      <c r="D32" s="86"/>
      <c r="E32" s="975"/>
      <c r="F32" s="975"/>
    </row>
    <row r="33" spans="1:7" ht="28.5" customHeight="1" thickTop="1" thickBot="1">
      <c r="A33" s="846" t="s">
        <v>32</v>
      </c>
      <c r="B33" s="846"/>
      <c r="C33" s="979"/>
      <c r="D33" s="979"/>
      <c r="E33" s="979"/>
      <c r="F33" s="980"/>
    </row>
    <row r="34" spans="1:7" ht="18" customHeight="1" thickTop="1">
      <c r="A34" s="877" t="s">
        <v>33</v>
      </c>
      <c r="B34" s="6" t="s">
        <v>34</v>
      </c>
      <c r="C34" s="6" t="s">
        <v>35</v>
      </c>
      <c r="D34" s="6" t="s">
        <v>36</v>
      </c>
      <c r="E34" s="818" t="s">
        <v>37</v>
      </c>
      <c r="F34" s="819"/>
    </row>
    <row r="35" spans="1:7" ht="22.5" customHeight="1">
      <c r="A35" s="878"/>
      <c r="B35" s="95"/>
      <c r="C35" s="80"/>
      <c r="D35" s="7"/>
      <c r="E35" s="851"/>
      <c r="F35" s="852"/>
    </row>
    <row r="36" spans="1:7" ht="30" customHeight="1">
      <c r="A36" s="70" t="s">
        <v>38</v>
      </c>
      <c r="B36" s="95"/>
      <c r="C36" s="80"/>
      <c r="D36" s="7"/>
      <c r="E36" s="851"/>
      <c r="F36" s="852"/>
    </row>
    <row r="37" spans="1:7" ht="28.5" customHeight="1">
      <c r="A37" s="820" t="s">
        <v>58</v>
      </c>
      <c r="B37" s="90" t="s">
        <v>39</v>
      </c>
      <c r="C37" s="20" t="s">
        <v>40</v>
      </c>
      <c r="D37" s="20" t="s">
        <v>41</v>
      </c>
      <c r="E37" s="868" t="s">
        <v>42</v>
      </c>
      <c r="F37" s="869"/>
      <c r="G37" s="35"/>
    </row>
    <row r="38" spans="1:7" ht="28.5" customHeight="1">
      <c r="A38" s="821"/>
      <c r="B38" s="115" t="s">
        <v>39</v>
      </c>
      <c r="C38" s="93"/>
      <c r="D38" s="7"/>
      <c r="E38" s="851"/>
      <c r="F38" s="881"/>
      <c r="G38" s="35"/>
    </row>
    <row r="39" spans="1:7" ht="24.75" customHeight="1">
      <c r="A39" s="875" t="s">
        <v>63</v>
      </c>
      <c r="B39" s="907"/>
      <c r="C39" s="908"/>
      <c r="D39" s="908"/>
      <c r="E39" s="908"/>
      <c r="F39" s="908"/>
      <c r="G39" s="35"/>
    </row>
    <row r="40" spans="1:7">
      <c r="A40" s="876"/>
      <c r="B40" s="909"/>
      <c r="C40" s="877"/>
      <c r="D40" s="877"/>
      <c r="E40" s="877"/>
      <c r="F40" s="910"/>
    </row>
    <row r="41" spans="1:7" ht="33" customHeight="1" thickBot="1">
      <c r="A41" s="876"/>
      <c r="B41" s="909"/>
      <c r="C41" s="877"/>
      <c r="D41" s="877"/>
      <c r="E41" s="877"/>
      <c r="F41" s="910"/>
    </row>
    <row r="42" spans="1:7" ht="34.5" customHeight="1" thickTop="1" thickBot="1">
      <c r="A42" s="822" t="s">
        <v>43</v>
      </c>
      <c r="B42" s="823"/>
      <c r="C42" s="823"/>
      <c r="D42" s="823"/>
      <c r="E42" s="823"/>
      <c r="F42" s="824"/>
    </row>
    <row r="43" spans="1:7" ht="24.75" customHeight="1" thickTop="1">
      <c r="A43" s="911" t="s">
        <v>44</v>
      </c>
      <c r="B43" s="912"/>
      <c r="C43" s="90" t="s">
        <v>45</v>
      </c>
      <c r="D43" s="36" t="s">
        <v>46</v>
      </c>
      <c r="E43" s="913" t="s">
        <v>59</v>
      </c>
      <c r="F43" s="914"/>
    </row>
    <row r="44" spans="1:7" s="1" customFormat="1" ht="28.5" customHeight="1">
      <c r="A44" s="1538"/>
      <c r="B44" s="1538"/>
      <c r="C44" s="91"/>
      <c r="D44" s="91"/>
      <c r="E44" s="903"/>
      <c r="F44" s="904"/>
    </row>
    <row r="45" spans="1:7" s="1" customFormat="1" ht="27" customHeight="1">
      <c r="A45" s="1538"/>
      <c r="B45" s="1538"/>
      <c r="C45" s="91"/>
      <c r="D45" s="92"/>
      <c r="E45" s="884"/>
      <c r="F45" s="885"/>
    </row>
    <row r="46" spans="1:7" s="1" customFormat="1" ht="29.25" customHeight="1">
      <c r="A46" s="1538"/>
      <c r="B46" s="1538"/>
      <c r="C46" s="91"/>
      <c r="D46" s="92"/>
      <c r="E46" s="884"/>
      <c r="F46" s="885"/>
    </row>
    <row r="47" spans="1:7" s="1" customFormat="1" ht="29.25" customHeight="1">
      <c r="A47" s="1538"/>
      <c r="B47" s="1538"/>
      <c r="C47" s="89"/>
      <c r="D47" s="8"/>
      <c r="E47" s="884"/>
      <c r="F47" s="885"/>
    </row>
    <row r="48" spans="1:7" s="1" customFormat="1" ht="27" customHeight="1" thickBot="1">
      <c r="A48" s="1538"/>
      <c r="B48" s="1538"/>
      <c r="C48" s="8"/>
      <c r="D48" s="8"/>
      <c r="E48" s="900"/>
      <c r="F48" s="901"/>
    </row>
    <row r="49" spans="1:6" ht="33" customHeight="1" thickTop="1" thickBot="1">
      <c r="A49" s="815" t="s">
        <v>60</v>
      </c>
      <c r="B49" s="816"/>
      <c r="C49" s="823"/>
      <c r="D49" s="823"/>
      <c r="E49" s="823"/>
      <c r="F49" s="824"/>
    </row>
    <row r="50" spans="1:6" ht="25.5" customHeight="1" thickTop="1">
      <c r="A50" s="800" t="s">
        <v>61</v>
      </c>
      <c r="B50" s="801"/>
      <c r="C50" s="801"/>
      <c r="D50" s="801" t="s">
        <v>62</v>
      </c>
      <c r="E50" s="801"/>
      <c r="F50" s="802"/>
    </row>
    <row r="51" spans="1:6" ht="24.75" customHeight="1">
      <c r="A51" s="9" t="s">
        <v>47</v>
      </c>
      <c r="B51" s="902"/>
      <c r="C51" s="902"/>
      <c r="D51" s="9" t="s">
        <v>49</v>
      </c>
      <c r="E51" s="903"/>
      <c r="F51" s="904"/>
    </row>
    <row r="52" spans="1:6" ht="25.5" customHeight="1">
      <c r="A52" s="29" t="s">
        <v>48</v>
      </c>
      <c r="B52" s="787"/>
      <c r="C52" s="787"/>
      <c r="D52" s="10" t="s">
        <v>50</v>
      </c>
      <c r="E52" s="884"/>
      <c r="F52" s="885"/>
    </row>
    <row r="53" spans="1:6" ht="27" customHeight="1" thickBot="1">
      <c r="A53" s="30" t="s">
        <v>25</v>
      </c>
      <c r="B53" s="889"/>
      <c r="C53" s="889"/>
      <c r="D53" s="11" t="s">
        <v>25</v>
      </c>
      <c r="E53" s="890"/>
      <c r="F53" s="891"/>
    </row>
    <row r="54" spans="1:6" ht="33" customHeight="1" thickTop="1">
      <c r="A54" s="797" t="s">
        <v>51</v>
      </c>
      <c r="B54" s="798"/>
      <c r="C54" s="798"/>
      <c r="D54" s="798"/>
      <c r="E54" s="798"/>
      <c r="F54" s="799"/>
    </row>
    <row r="55" spans="1:6" ht="33" customHeight="1">
      <c r="A55" s="792" t="s">
        <v>145</v>
      </c>
      <c r="B55" s="792"/>
      <c r="C55" s="792"/>
      <c r="D55" s="792"/>
      <c r="E55" s="792"/>
      <c r="F55" s="792"/>
    </row>
    <row r="56" spans="1:6" ht="33" customHeight="1">
      <c r="A56" s="792" t="s">
        <v>146</v>
      </c>
      <c r="B56" s="792"/>
      <c r="C56" s="792"/>
      <c r="D56" s="792"/>
      <c r="E56" s="792"/>
      <c r="F56" s="792"/>
    </row>
    <row r="57" spans="1:6" ht="33" customHeight="1">
      <c r="A57" s="792" t="s">
        <v>147</v>
      </c>
      <c r="B57" s="792"/>
      <c r="C57" s="792"/>
      <c r="D57" s="792"/>
      <c r="E57" s="792"/>
      <c r="F57" s="792"/>
    </row>
    <row r="58" spans="1:6" ht="31.5" customHeight="1">
      <c r="A58" s="792" t="s">
        <v>148</v>
      </c>
      <c r="B58" s="792"/>
      <c r="C58" s="792"/>
      <c r="D58" s="792"/>
      <c r="E58" s="792"/>
      <c r="F58" s="792"/>
    </row>
    <row r="59" spans="1:6" ht="30.75" customHeight="1">
      <c r="A59" s="892" t="s">
        <v>52</v>
      </c>
      <c r="B59" s="893"/>
      <c r="C59" s="893"/>
      <c r="D59" s="893"/>
      <c r="E59" s="893"/>
      <c r="F59" s="894"/>
    </row>
    <row r="60" spans="1:6" ht="39" customHeight="1">
      <c r="A60" s="792" t="s">
        <v>140</v>
      </c>
      <c r="B60" s="792"/>
      <c r="C60" s="792"/>
      <c r="D60" s="792"/>
      <c r="E60" s="792"/>
      <c r="F60" s="792"/>
    </row>
    <row r="61" spans="1:6" ht="35.25" customHeight="1">
      <c r="A61" s="792" t="s">
        <v>55</v>
      </c>
      <c r="B61" s="792"/>
      <c r="C61" s="792"/>
      <c r="D61" s="792"/>
      <c r="E61" s="792"/>
      <c r="F61" s="792"/>
    </row>
    <row r="62" spans="1:6" ht="36" customHeight="1">
      <c r="A62" s="792" t="s">
        <v>55</v>
      </c>
      <c r="B62" s="792"/>
      <c r="C62" s="792"/>
      <c r="D62" s="792"/>
      <c r="E62" s="792"/>
      <c r="F62" s="792"/>
    </row>
    <row r="63" spans="1:6" ht="36.75" customHeight="1" thickBot="1">
      <c r="A63" s="886" t="s">
        <v>55</v>
      </c>
      <c r="B63" s="887"/>
      <c r="C63" s="887"/>
      <c r="D63" s="887"/>
      <c r="E63" s="887"/>
      <c r="F63" s="888"/>
    </row>
    <row r="64" spans="1:6" ht="15.75" thickTop="1"/>
  </sheetData>
  <mergeCells count="75">
    <mergeCell ref="A20:F20"/>
    <mergeCell ref="B18:F18"/>
    <mergeCell ref="B19:F19"/>
    <mergeCell ref="B15:F15"/>
    <mergeCell ref="B16:F16"/>
    <mergeCell ref="B17:F17"/>
    <mergeCell ref="A1:E1"/>
    <mergeCell ref="A2:F2"/>
    <mergeCell ref="B7:F7"/>
    <mergeCell ref="B8:F8"/>
    <mergeCell ref="A9:A17"/>
    <mergeCell ref="B3:F3"/>
    <mergeCell ref="B6:F6"/>
    <mergeCell ref="B5:F5"/>
    <mergeCell ref="B4:F4"/>
    <mergeCell ref="B9:F9"/>
    <mergeCell ref="B10:F10"/>
    <mergeCell ref="B11:F11"/>
    <mergeCell ref="B12:F12"/>
    <mergeCell ref="B13:F13"/>
    <mergeCell ref="B14:F14"/>
    <mergeCell ref="E36:F36"/>
    <mergeCell ref="A37:A38"/>
    <mergeCell ref="E37:F37"/>
    <mergeCell ref="E38:F38"/>
    <mergeCell ref="A34:A35"/>
    <mergeCell ref="E34:F34"/>
    <mergeCell ref="E35:F35"/>
    <mergeCell ref="E21:F21"/>
    <mergeCell ref="E22:F22"/>
    <mergeCell ref="A33:F33"/>
    <mergeCell ref="E27:F27"/>
    <mergeCell ref="E28:F28"/>
    <mergeCell ref="E29:F29"/>
    <mergeCell ref="E32:F32"/>
    <mergeCell ref="A26:F26"/>
    <mergeCell ref="A32:B32"/>
    <mergeCell ref="A30:F30"/>
    <mergeCell ref="A31:B31"/>
    <mergeCell ref="E31:F31"/>
    <mergeCell ref="A23:F23"/>
    <mergeCell ref="A44:B44"/>
    <mergeCell ref="E44:F44"/>
    <mergeCell ref="A45:B45"/>
    <mergeCell ref="E45:F45"/>
    <mergeCell ref="A46:B46"/>
    <mergeCell ref="E46:F46"/>
    <mergeCell ref="A39:A41"/>
    <mergeCell ref="B39:F41"/>
    <mergeCell ref="A43:B43"/>
    <mergeCell ref="E43:F43"/>
    <mergeCell ref="A42:F42"/>
    <mergeCell ref="A63:F63"/>
    <mergeCell ref="A54:F54"/>
    <mergeCell ref="A55:F55"/>
    <mergeCell ref="A56:F56"/>
    <mergeCell ref="A57:F57"/>
    <mergeCell ref="A58:F58"/>
    <mergeCell ref="A59:F59"/>
    <mergeCell ref="A60:F60"/>
    <mergeCell ref="A61:F61"/>
    <mergeCell ref="A62:F62"/>
    <mergeCell ref="A47:B47"/>
    <mergeCell ref="E47:F47"/>
    <mergeCell ref="A48:B48"/>
    <mergeCell ref="E48:F48"/>
    <mergeCell ref="B53:C53"/>
    <mergeCell ref="E53:F53"/>
    <mergeCell ref="A50:C50"/>
    <mergeCell ref="D50:F50"/>
    <mergeCell ref="A49:F49"/>
    <mergeCell ref="B52:C52"/>
    <mergeCell ref="E52:F52"/>
    <mergeCell ref="B51:C51"/>
    <mergeCell ref="E51:F51"/>
  </mergeCells>
  <pageMargins left="0.7" right="0.7" top="0.75" bottom="0.75" header="0.3" footer="0.3"/>
</worksheet>
</file>

<file path=xl/worksheets/sheet15.xml><?xml version="1.0" encoding="utf-8"?>
<worksheet xmlns="http://schemas.openxmlformats.org/spreadsheetml/2006/main" xmlns:r="http://schemas.openxmlformats.org/officeDocument/2006/relationships">
  <sheetPr>
    <tabColor theme="0"/>
  </sheetPr>
  <dimension ref="A1:G70"/>
  <sheetViews>
    <sheetView rightToLeft="1" topLeftCell="A34" zoomScale="98" zoomScaleNormal="98" workbookViewId="0">
      <selection activeCell="I43" sqref="I43"/>
    </sheetView>
  </sheetViews>
  <sheetFormatPr defaultRowHeight="15"/>
  <cols>
    <col min="1" max="1" width="26.28515625" bestFit="1" customWidth="1"/>
    <col min="2" max="2" width="30.5703125" customWidth="1"/>
    <col min="3" max="3" width="23.7109375" bestFit="1" customWidth="1"/>
    <col min="4" max="4" width="25.7109375" customWidth="1"/>
    <col min="5" max="5" width="21.5703125" customWidth="1"/>
    <col min="6" max="6" width="15.42578125" customWidth="1"/>
  </cols>
  <sheetData>
    <row r="1" spans="1:6" ht="58.5" customHeight="1" thickTop="1" thickBot="1">
      <c r="A1" s="921" t="s">
        <v>207</v>
      </c>
      <c r="B1" s="921"/>
      <c r="C1" s="921"/>
      <c r="D1" s="921"/>
      <c r="E1" s="922"/>
      <c r="F1" s="33" t="s">
        <v>53</v>
      </c>
    </row>
    <row r="2" spans="1:6" ht="34.5" customHeight="1" thickTop="1" thickBot="1">
      <c r="A2" s="832" t="s">
        <v>0</v>
      </c>
      <c r="B2" s="1371"/>
      <c r="C2" s="1371"/>
      <c r="D2" s="1371"/>
      <c r="E2" s="1371"/>
      <c r="F2" s="1372"/>
    </row>
    <row r="3" spans="1:6" ht="30" customHeight="1" thickTop="1">
      <c r="A3" s="21" t="s">
        <v>7</v>
      </c>
      <c r="B3" s="1063" t="s">
        <v>73</v>
      </c>
      <c r="C3" s="1063"/>
      <c r="D3" s="1063"/>
      <c r="E3" s="1063"/>
      <c r="F3" s="1063"/>
    </row>
    <row r="4" spans="1:6" ht="27.75" customHeight="1">
      <c r="A4" s="22" t="s">
        <v>1</v>
      </c>
      <c r="B4" s="1063" t="s">
        <v>101</v>
      </c>
      <c r="C4" s="1063"/>
      <c r="D4" s="1063"/>
      <c r="E4" s="1063"/>
      <c r="F4" s="1063"/>
    </row>
    <row r="5" spans="1:6" ht="28.5" customHeight="1">
      <c r="A5" s="22" t="s">
        <v>2</v>
      </c>
      <c r="B5" s="946" t="s">
        <v>102</v>
      </c>
      <c r="C5" s="947"/>
      <c r="D5" s="947"/>
      <c r="E5" s="947"/>
      <c r="F5" s="948"/>
    </row>
    <row r="6" spans="1:6" ht="27.75" customHeight="1" thickBot="1">
      <c r="A6" s="22" t="s">
        <v>21</v>
      </c>
      <c r="B6" s="1214">
        <v>3500</v>
      </c>
      <c r="C6" s="1215"/>
      <c r="D6" s="1215"/>
      <c r="E6" s="1215"/>
      <c r="F6" s="1216"/>
    </row>
    <row r="7" spans="1:6" ht="24" customHeight="1" thickTop="1">
      <c r="A7" s="22" t="s">
        <v>8</v>
      </c>
      <c r="B7" s="1060" t="s">
        <v>112</v>
      </c>
      <c r="C7" s="1061"/>
      <c r="D7" s="1061"/>
      <c r="E7" s="1061"/>
      <c r="F7" s="1062"/>
    </row>
    <row r="8" spans="1:6" ht="24.75" customHeight="1">
      <c r="A8" s="22" t="s">
        <v>54</v>
      </c>
      <c r="B8" s="1063" t="s">
        <v>204</v>
      </c>
      <c r="C8" s="1063"/>
      <c r="D8" s="1063"/>
      <c r="E8" s="1063"/>
      <c r="F8" s="1063"/>
    </row>
    <row r="9" spans="1:6" ht="26.25" customHeight="1">
      <c r="A9" s="1212"/>
      <c r="B9" s="927" t="s">
        <v>203</v>
      </c>
      <c r="C9" s="927"/>
      <c r="D9" s="927"/>
      <c r="E9" s="927"/>
      <c r="F9" s="927"/>
    </row>
    <row r="10" spans="1:6" ht="26.25" customHeight="1">
      <c r="A10" s="1212"/>
      <c r="B10" s="927" t="s">
        <v>202</v>
      </c>
      <c r="C10" s="927"/>
      <c r="D10" s="927"/>
      <c r="E10" s="927"/>
      <c r="F10" s="927"/>
    </row>
    <row r="11" spans="1:6" ht="26.25" customHeight="1">
      <c r="A11" s="1212"/>
      <c r="B11" s="927" t="s">
        <v>201</v>
      </c>
      <c r="C11" s="927"/>
      <c r="D11" s="927"/>
      <c r="E11" s="927"/>
      <c r="F11" s="927"/>
    </row>
    <row r="12" spans="1:6" ht="26.25" customHeight="1">
      <c r="A12" s="1212"/>
      <c r="B12" s="927" t="s">
        <v>200</v>
      </c>
      <c r="C12" s="927"/>
      <c r="D12" s="927"/>
      <c r="E12" s="927"/>
      <c r="F12" s="927"/>
    </row>
    <row r="13" spans="1:6" ht="26.25" customHeight="1">
      <c r="A13" s="1212"/>
      <c r="B13" s="927" t="s">
        <v>199</v>
      </c>
      <c r="C13" s="927"/>
      <c r="D13" s="927"/>
      <c r="E13" s="927"/>
      <c r="F13" s="927"/>
    </row>
    <row r="14" spans="1:6" ht="26.25" customHeight="1">
      <c r="A14" s="1212"/>
      <c r="B14" s="927" t="s">
        <v>198</v>
      </c>
      <c r="C14" s="927"/>
      <c r="D14" s="927"/>
      <c r="E14" s="927"/>
      <c r="F14" s="927"/>
    </row>
    <row r="15" spans="1:6" ht="26.25" customHeight="1">
      <c r="A15" s="1212"/>
      <c r="B15" s="927" t="s">
        <v>197</v>
      </c>
      <c r="C15" s="927"/>
      <c r="D15" s="927"/>
      <c r="E15" s="927"/>
      <c r="F15" s="927"/>
    </row>
    <row r="16" spans="1:6" ht="26.25" customHeight="1">
      <c r="A16" s="1212"/>
      <c r="B16" s="927" t="s">
        <v>196</v>
      </c>
      <c r="C16" s="927"/>
      <c r="D16" s="927"/>
      <c r="E16" s="927"/>
      <c r="F16" s="927"/>
    </row>
    <row r="17" spans="1:6" ht="26.25" customHeight="1">
      <c r="A17" s="1212"/>
      <c r="B17" s="927" t="s">
        <v>195</v>
      </c>
      <c r="C17" s="927"/>
      <c r="D17" s="927"/>
      <c r="E17" s="927"/>
      <c r="F17" s="927"/>
    </row>
    <row r="18" spans="1:6" ht="26.25" customHeight="1">
      <c r="A18" s="1212"/>
      <c r="B18" s="927" t="s">
        <v>194</v>
      </c>
      <c r="C18" s="927"/>
      <c r="D18" s="927"/>
      <c r="E18" s="927"/>
      <c r="F18" s="927"/>
    </row>
    <row r="19" spans="1:6" ht="26.25" customHeight="1">
      <c r="A19" s="1212"/>
      <c r="B19" s="927" t="s">
        <v>193</v>
      </c>
      <c r="C19" s="927"/>
      <c r="D19" s="927"/>
      <c r="E19" s="927"/>
      <c r="F19" s="927"/>
    </row>
    <row r="20" spans="1:6" ht="26.25" customHeight="1">
      <c r="A20" s="1212"/>
      <c r="B20" s="927" t="s">
        <v>192</v>
      </c>
      <c r="C20" s="927"/>
      <c r="D20" s="927"/>
      <c r="E20" s="927"/>
      <c r="F20" s="927"/>
    </row>
    <row r="21" spans="1:6" ht="26.25" customHeight="1">
      <c r="A21" s="1212"/>
      <c r="B21" s="927" t="s">
        <v>191</v>
      </c>
      <c r="C21" s="927"/>
      <c r="D21" s="927"/>
      <c r="E21" s="927"/>
      <c r="F21" s="927"/>
    </row>
    <row r="22" spans="1:6" ht="25.5" customHeight="1">
      <c r="A22" s="22" t="s">
        <v>20</v>
      </c>
      <c r="B22" s="987"/>
      <c r="C22" s="988"/>
      <c r="D22" s="988"/>
      <c r="E22" s="988"/>
      <c r="F22" s="989"/>
    </row>
    <row r="23" spans="1:6" ht="30" customHeight="1" thickBot="1">
      <c r="A23" s="23" t="s">
        <v>16</v>
      </c>
      <c r="B23" s="934"/>
      <c r="C23" s="935"/>
      <c r="D23" s="935"/>
      <c r="E23" s="935"/>
      <c r="F23" s="936"/>
    </row>
    <row r="24" spans="1:6" ht="30" customHeight="1" thickTop="1" thickBot="1">
      <c r="A24" s="832" t="s">
        <v>10</v>
      </c>
      <c r="B24" s="832"/>
      <c r="C24" s="832"/>
      <c r="D24" s="832"/>
      <c r="E24" s="832"/>
      <c r="F24" s="833"/>
    </row>
    <row r="25" spans="1:6" ht="21" customHeight="1" thickTop="1">
      <c r="A25" s="24" t="s">
        <v>11</v>
      </c>
      <c r="B25" s="12" t="s">
        <v>12</v>
      </c>
      <c r="C25" s="12" t="s">
        <v>13</v>
      </c>
      <c r="D25" s="12" t="s">
        <v>14</v>
      </c>
      <c r="E25" s="834" t="s">
        <v>15</v>
      </c>
      <c r="F25" s="835"/>
    </row>
    <row r="26" spans="1:6" ht="34.5" thickBot="1">
      <c r="A26" s="101" t="s">
        <v>190</v>
      </c>
      <c r="B26" s="104"/>
      <c r="C26" s="2"/>
      <c r="D26" s="2"/>
      <c r="E26" s="836"/>
      <c r="F26" s="837"/>
    </row>
    <row r="27" spans="1:6" ht="28.5" customHeight="1" thickTop="1">
      <c r="A27" s="798" t="s">
        <v>17</v>
      </c>
      <c r="B27" s="798"/>
      <c r="C27" s="798"/>
      <c r="D27" s="798"/>
      <c r="E27" s="798"/>
      <c r="F27" s="799"/>
    </row>
    <row r="28" spans="1:6" ht="28.5" customHeight="1">
      <c r="A28" s="26" t="s">
        <v>4</v>
      </c>
      <c r="B28" s="96" t="s">
        <v>119</v>
      </c>
      <c r="C28" s="103" t="s">
        <v>6</v>
      </c>
      <c r="D28" s="114" t="s">
        <v>114</v>
      </c>
      <c r="E28" s="13" t="s">
        <v>18</v>
      </c>
      <c r="F28" s="14"/>
    </row>
    <row r="29" spans="1:6" ht="32.25" customHeight="1" thickBot="1">
      <c r="A29" s="27" t="s">
        <v>5</v>
      </c>
      <c r="B29" s="94" t="s">
        <v>132</v>
      </c>
      <c r="C29" s="102" t="s">
        <v>3</v>
      </c>
      <c r="D29" s="114" t="s">
        <v>114</v>
      </c>
      <c r="E29" s="15" t="s">
        <v>19</v>
      </c>
      <c r="F29" s="16" t="s">
        <v>19</v>
      </c>
    </row>
    <row r="30" spans="1:6" ht="30.75" customHeight="1" thickTop="1" thickBot="1">
      <c r="A30" s="816" t="s">
        <v>31</v>
      </c>
      <c r="B30" s="816"/>
      <c r="C30" s="816"/>
      <c r="D30" s="816"/>
      <c r="E30" s="816"/>
      <c r="F30" s="817"/>
    </row>
    <row r="31" spans="1:6" ht="18" customHeight="1" thickTop="1">
      <c r="A31" s="19" t="s">
        <v>30</v>
      </c>
      <c r="B31" s="79" t="s">
        <v>26</v>
      </c>
      <c r="C31" s="79" t="s">
        <v>22</v>
      </c>
      <c r="D31" s="79" t="s">
        <v>23</v>
      </c>
      <c r="E31" s="1173" t="s">
        <v>24</v>
      </c>
      <c r="F31" s="1174"/>
    </row>
    <row r="32" spans="1:6" ht="25.5" customHeight="1">
      <c r="A32" s="118">
        <v>106818.84600000001</v>
      </c>
      <c r="B32" s="3"/>
      <c r="C32" s="118">
        <v>106818.84600000001</v>
      </c>
      <c r="D32" s="110" t="s">
        <v>135</v>
      </c>
      <c r="E32" s="1546">
        <v>106818.84600000001</v>
      </c>
      <c r="F32" s="1546"/>
    </row>
    <row r="33" spans="1:7" ht="30.75" customHeight="1">
      <c r="A33" s="64" t="s">
        <v>25</v>
      </c>
      <c r="B33" s="69"/>
      <c r="C33" s="118">
        <v>106818.84600000001</v>
      </c>
      <c r="D33" s="69"/>
      <c r="E33" s="1546">
        <v>106818.84600000001</v>
      </c>
      <c r="F33" s="1546"/>
    </row>
    <row r="34" spans="1:7" ht="25.5" customHeight="1" thickBot="1">
      <c r="A34" s="1547" t="s">
        <v>27</v>
      </c>
      <c r="B34" s="1547"/>
      <c r="C34" s="1547"/>
      <c r="D34" s="1547"/>
      <c r="E34" s="1547"/>
      <c r="F34" s="1548"/>
    </row>
    <row r="35" spans="1:7" ht="21.75" customHeight="1" thickTop="1">
      <c r="A35" s="1112" t="s">
        <v>28</v>
      </c>
      <c r="B35" s="1113"/>
      <c r="C35" s="90" t="s">
        <v>29</v>
      </c>
      <c r="D35" s="34" t="s">
        <v>56</v>
      </c>
      <c r="E35" s="830" t="s">
        <v>57</v>
      </c>
      <c r="F35" s="831"/>
    </row>
    <row r="36" spans="1:7" ht="30.75" customHeight="1">
      <c r="A36" s="1544">
        <v>5801.8729880011697</v>
      </c>
      <c r="B36" s="1545"/>
      <c r="C36" s="86">
        <v>5801.8729880011697</v>
      </c>
      <c r="D36" s="86"/>
      <c r="E36" s="1542"/>
      <c r="F36" s="1543"/>
    </row>
    <row r="37" spans="1:7" ht="28.5" customHeight="1" thickBot="1">
      <c r="A37" s="979" t="s">
        <v>32</v>
      </c>
      <c r="B37" s="979"/>
      <c r="C37" s="979"/>
      <c r="D37" s="979"/>
      <c r="E37" s="979"/>
      <c r="F37" s="980"/>
    </row>
    <row r="38" spans="1:7" ht="18" customHeight="1" thickTop="1">
      <c r="A38" s="877" t="s">
        <v>33</v>
      </c>
      <c r="B38" s="6" t="s">
        <v>34</v>
      </c>
      <c r="C38" s="6" t="s">
        <v>35</v>
      </c>
      <c r="D38" s="6" t="s">
        <v>36</v>
      </c>
      <c r="E38" s="818" t="s">
        <v>37</v>
      </c>
      <c r="F38" s="819"/>
    </row>
    <row r="39" spans="1:7" ht="22.5" customHeight="1">
      <c r="A39" s="878"/>
      <c r="B39" s="62"/>
      <c r="C39" s="7"/>
      <c r="D39" s="7"/>
      <c r="E39" s="851"/>
      <c r="F39" s="852"/>
    </row>
    <row r="40" spans="1:7" ht="30" customHeight="1">
      <c r="A40" s="28" t="s">
        <v>38</v>
      </c>
      <c r="B40" s="62"/>
      <c r="C40" s="7"/>
      <c r="D40" s="7"/>
      <c r="E40" s="851"/>
      <c r="F40" s="852"/>
    </row>
    <row r="41" spans="1:7" ht="28.5" customHeight="1">
      <c r="A41" s="820" t="s">
        <v>58</v>
      </c>
      <c r="B41" s="20" t="s">
        <v>39</v>
      </c>
      <c r="C41" s="20" t="s">
        <v>40</v>
      </c>
      <c r="D41" s="20" t="s">
        <v>41</v>
      </c>
      <c r="E41" s="868" t="s">
        <v>42</v>
      </c>
      <c r="F41" s="869"/>
      <c r="G41" s="35"/>
    </row>
    <row r="42" spans="1:7" ht="28.5" customHeight="1">
      <c r="A42" s="821"/>
      <c r="B42" s="115" t="s">
        <v>39</v>
      </c>
      <c r="C42" s="93"/>
      <c r="D42" s="7"/>
      <c r="E42" s="851"/>
      <c r="F42" s="881"/>
      <c r="G42" s="35"/>
    </row>
    <row r="43" spans="1:7" ht="24.75" customHeight="1">
      <c r="A43" s="875" t="s">
        <v>63</v>
      </c>
      <c r="B43" s="907"/>
      <c r="C43" s="908"/>
      <c r="D43" s="908"/>
      <c r="E43" s="908"/>
      <c r="F43" s="908"/>
      <c r="G43" s="35"/>
    </row>
    <row r="44" spans="1:7">
      <c r="A44" s="876"/>
      <c r="B44" s="909"/>
      <c r="C44" s="877"/>
      <c r="D44" s="877"/>
      <c r="E44" s="877"/>
      <c r="F44" s="910"/>
    </row>
    <row r="45" spans="1:7" ht="33" customHeight="1" thickBot="1">
      <c r="A45" s="876"/>
      <c r="B45" s="909"/>
      <c r="C45" s="877"/>
      <c r="D45" s="877"/>
      <c r="E45" s="877"/>
      <c r="F45" s="910"/>
    </row>
    <row r="46" spans="1:7" ht="34.5" customHeight="1" thickTop="1" thickBot="1">
      <c r="A46" s="822" t="s">
        <v>43</v>
      </c>
      <c r="B46" s="823"/>
      <c r="C46" s="823"/>
      <c r="D46" s="823"/>
      <c r="E46" s="823"/>
      <c r="F46" s="824"/>
    </row>
    <row r="47" spans="1:7" ht="24.75" customHeight="1" thickTop="1">
      <c r="A47" s="1561" t="s">
        <v>44</v>
      </c>
      <c r="B47" s="1562"/>
      <c r="C47" s="90" t="s">
        <v>45</v>
      </c>
      <c r="D47" s="36" t="s">
        <v>46</v>
      </c>
      <c r="E47" s="913" t="s">
        <v>59</v>
      </c>
      <c r="F47" s="914"/>
    </row>
    <row r="48" spans="1:7" s="1" customFormat="1" ht="28.5" customHeight="1">
      <c r="A48" s="896"/>
      <c r="B48" s="1100"/>
      <c r="C48" s="91"/>
      <c r="D48" s="52"/>
      <c r="E48" s="903"/>
      <c r="F48" s="904"/>
    </row>
    <row r="49" spans="1:6" s="1" customFormat="1" ht="28.5" customHeight="1">
      <c r="A49" s="1504"/>
      <c r="B49" s="897"/>
      <c r="C49" s="91"/>
      <c r="D49" s="52"/>
      <c r="E49" s="884"/>
      <c r="F49" s="885"/>
    </row>
    <row r="50" spans="1:6" s="1" customFormat="1" ht="28.5" customHeight="1">
      <c r="A50" s="1504"/>
      <c r="B50" s="897"/>
      <c r="C50" s="91"/>
      <c r="D50" s="52"/>
      <c r="E50" s="884"/>
      <c r="F50" s="885"/>
    </row>
    <row r="51" spans="1:6" s="1" customFormat="1" ht="28.5" customHeight="1">
      <c r="A51" s="1504"/>
      <c r="B51" s="897"/>
      <c r="C51" s="91"/>
      <c r="D51" s="52"/>
      <c r="E51" s="884"/>
      <c r="F51" s="885"/>
    </row>
    <row r="52" spans="1:6" s="1" customFormat="1" ht="27" customHeight="1">
      <c r="A52" s="896"/>
      <c r="B52" s="1100"/>
      <c r="C52" s="92"/>
      <c r="D52" s="53"/>
      <c r="E52" s="884"/>
      <c r="F52" s="885"/>
    </row>
    <row r="53" spans="1:6" s="1" customFormat="1" ht="29.25" customHeight="1">
      <c r="A53" s="896"/>
      <c r="B53" s="1100"/>
      <c r="C53" s="92"/>
      <c r="D53" s="53"/>
      <c r="E53" s="884"/>
      <c r="F53" s="885"/>
    </row>
    <row r="54" spans="1:6" s="1" customFormat="1" ht="27" customHeight="1" thickBot="1">
      <c r="A54" s="1494"/>
      <c r="B54" s="1495"/>
      <c r="C54" s="8"/>
      <c r="D54" s="54"/>
      <c r="E54" s="900"/>
      <c r="F54" s="901"/>
    </row>
    <row r="55" spans="1:6" ht="33" customHeight="1" thickTop="1" thickBot="1">
      <c r="A55" s="822" t="s">
        <v>60</v>
      </c>
      <c r="B55" s="823"/>
      <c r="C55" s="823"/>
      <c r="D55" s="823"/>
      <c r="E55" s="823"/>
      <c r="F55" s="824"/>
    </row>
    <row r="56" spans="1:6" ht="25.5" customHeight="1" thickTop="1">
      <c r="A56" s="1112" t="s">
        <v>61</v>
      </c>
      <c r="B56" s="1112"/>
      <c r="C56" s="1113"/>
      <c r="D56" s="801" t="s">
        <v>62</v>
      </c>
      <c r="E56" s="801"/>
      <c r="F56" s="802"/>
    </row>
    <row r="57" spans="1:6" ht="24.75" customHeight="1">
      <c r="A57" s="9" t="s">
        <v>47</v>
      </c>
      <c r="B57" s="902"/>
      <c r="C57" s="902"/>
      <c r="D57" s="9" t="s">
        <v>49</v>
      </c>
      <c r="E57" s="903"/>
      <c r="F57" s="904"/>
    </row>
    <row r="58" spans="1:6" ht="25.5" customHeight="1">
      <c r="A58" s="29" t="s">
        <v>48</v>
      </c>
      <c r="B58" s="787"/>
      <c r="C58" s="787"/>
      <c r="D58" s="10" t="s">
        <v>50</v>
      </c>
      <c r="E58" s="884"/>
      <c r="F58" s="885"/>
    </row>
    <row r="59" spans="1:6" ht="27" customHeight="1" thickBot="1">
      <c r="A59" s="30" t="s">
        <v>25</v>
      </c>
      <c r="B59" s="889"/>
      <c r="C59" s="889"/>
      <c r="D59" s="11" t="s">
        <v>25</v>
      </c>
      <c r="E59" s="890"/>
      <c r="F59" s="891"/>
    </row>
    <row r="60" spans="1:6" ht="33" customHeight="1" thickTop="1" thickBot="1">
      <c r="A60" s="822" t="s">
        <v>51</v>
      </c>
      <c r="B60" s="823"/>
      <c r="C60" s="823"/>
      <c r="D60" s="823"/>
      <c r="E60" s="823"/>
      <c r="F60" s="824"/>
    </row>
    <row r="61" spans="1:6" ht="33" customHeight="1" thickTop="1">
      <c r="A61" s="1549" t="s">
        <v>149</v>
      </c>
      <c r="B61" s="1550"/>
      <c r="C61" s="1550"/>
      <c r="D61" s="1550"/>
      <c r="E61" s="1550"/>
      <c r="F61" s="1551"/>
    </row>
    <row r="62" spans="1:6" ht="33" customHeight="1">
      <c r="A62" s="1552" t="s">
        <v>138</v>
      </c>
      <c r="B62" s="1553"/>
      <c r="C62" s="1553"/>
      <c r="D62" s="1553"/>
      <c r="E62" s="1553"/>
      <c r="F62" s="1554"/>
    </row>
    <row r="63" spans="1:6" ht="33" customHeight="1">
      <c r="A63" s="1552" t="s">
        <v>139</v>
      </c>
      <c r="B63" s="1553"/>
      <c r="C63" s="1553"/>
      <c r="D63" s="1553"/>
      <c r="E63" s="1553"/>
      <c r="F63" s="1554"/>
    </row>
    <row r="64" spans="1:6" ht="31.5" customHeight="1" thickBot="1">
      <c r="A64" s="1555" t="s">
        <v>144</v>
      </c>
      <c r="B64" s="1556"/>
      <c r="C64" s="1556"/>
      <c r="D64" s="1556"/>
      <c r="E64" s="1556"/>
      <c r="F64" s="1557"/>
    </row>
    <row r="65" spans="1:6" ht="30.75" customHeight="1" thickTop="1" thickBot="1">
      <c r="A65" s="822" t="s">
        <v>52</v>
      </c>
      <c r="B65" s="823"/>
      <c r="C65" s="823"/>
      <c r="D65" s="823"/>
      <c r="E65" s="823"/>
      <c r="F65" s="824"/>
    </row>
    <row r="66" spans="1:6" ht="39" customHeight="1" thickTop="1">
      <c r="A66" s="1549" t="s">
        <v>150</v>
      </c>
      <c r="B66" s="1550"/>
      <c r="C66" s="1550"/>
      <c r="D66" s="1550"/>
      <c r="E66" s="1550"/>
      <c r="F66" s="1551"/>
    </row>
    <row r="67" spans="1:6" ht="35.25" customHeight="1">
      <c r="A67" s="1552" t="s">
        <v>140</v>
      </c>
      <c r="B67" s="1553"/>
      <c r="C67" s="1553"/>
      <c r="D67" s="1553"/>
      <c r="E67" s="1553"/>
      <c r="F67" s="1554"/>
    </row>
    <row r="68" spans="1:6" ht="36" customHeight="1">
      <c r="A68" s="1558" t="s">
        <v>55</v>
      </c>
      <c r="B68" s="1559"/>
      <c r="C68" s="1559"/>
      <c r="D68" s="1559"/>
      <c r="E68" s="1559"/>
      <c r="F68" s="1560"/>
    </row>
    <row r="69" spans="1:6" ht="36.75" customHeight="1" thickBot="1">
      <c r="A69" s="886" t="s">
        <v>55</v>
      </c>
      <c r="B69" s="887"/>
      <c r="C69" s="887"/>
      <c r="D69" s="887"/>
      <c r="E69" s="887"/>
      <c r="F69" s="888"/>
    </row>
    <row r="70" spans="1:6" ht="15.75" thickTop="1"/>
  </sheetData>
  <mergeCells count="83">
    <mergeCell ref="B13:F13"/>
    <mergeCell ref="A30:F30"/>
    <mergeCell ref="B9:F9"/>
    <mergeCell ref="B10:F10"/>
    <mergeCell ref="A1:E1"/>
    <mergeCell ref="A2:F2"/>
    <mergeCell ref="B7:F7"/>
    <mergeCell ref="B8:F8"/>
    <mergeCell ref="A9:A21"/>
    <mergeCell ref="B6:F6"/>
    <mergeCell ref="B5:F5"/>
    <mergeCell ref="B4:F4"/>
    <mergeCell ref="B3:F3"/>
    <mergeCell ref="B14:F14"/>
    <mergeCell ref="B12:F12"/>
    <mergeCell ref="B11:F11"/>
    <mergeCell ref="B15:F15"/>
    <mergeCell ref="B16:F16"/>
    <mergeCell ref="B17:F17"/>
    <mergeCell ref="B18:F18"/>
    <mergeCell ref="B19:F19"/>
    <mergeCell ref="A54:B54"/>
    <mergeCell ref="E54:F54"/>
    <mergeCell ref="A55:F55"/>
    <mergeCell ref="A38:A39"/>
    <mergeCell ref="E38:F38"/>
    <mergeCell ref="E39:F39"/>
    <mergeCell ref="A41:A42"/>
    <mergeCell ref="E40:F40"/>
    <mergeCell ref="A48:B48"/>
    <mergeCell ref="E48:F48"/>
    <mergeCell ref="A52:B52"/>
    <mergeCell ref="E52:F52"/>
    <mergeCell ref="A53:B53"/>
    <mergeCell ref="E53:F53"/>
    <mergeCell ref="E47:F47"/>
    <mergeCell ref="E42:F42"/>
    <mergeCell ref="B57:C57"/>
    <mergeCell ref="E57:F57"/>
    <mergeCell ref="B58:C58"/>
    <mergeCell ref="E58:F58"/>
    <mergeCell ref="A56:C56"/>
    <mergeCell ref="D56:F56"/>
    <mergeCell ref="B59:C59"/>
    <mergeCell ref="E59:F59"/>
    <mergeCell ref="B22:F22"/>
    <mergeCell ref="B23:F23"/>
    <mergeCell ref="A24:F24"/>
    <mergeCell ref="E25:F25"/>
    <mergeCell ref="E26:F26"/>
    <mergeCell ref="A27:F27"/>
    <mergeCell ref="B43:F45"/>
    <mergeCell ref="E49:F49"/>
    <mergeCell ref="E51:F51"/>
    <mergeCell ref="E50:F50"/>
    <mergeCell ref="E41:F41"/>
    <mergeCell ref="A37:F37"/>
    <mergeCell ref="A46:F46"/>
    <mergeCell ref="A47:B47"/>
    <mergeCell ref="A69:F69"/>
    <mergeCell ref="A60:F60"/>
    <mergeCell ref="A61:F61"/>
    <mergeCell ref="A62:F62"/>
    <mergeCell ref="A63:F63"/>
    <mergeCell ref="A64:F64"/>
    <mergeCell ref="A65:F65"/>
    <mergeCell ref="A68:F68"/>
    <mergeCell ref="A67:F67"/>
    <mergeCell ref="A66:F66"/>
    <mergeCell ref="A51:B51"/>
    <mergeCell ref="A50:B50"/>
    <mergeCell ref="A49:B49"/>
    <mergeCell ref="A43:A45"/>
    <mergeCell ref="B20:F20"/>
    <mergeCell ref="E36:F36"/>
    <mergeCell ref="A36:B36"/>
    <mergeCell ref="A35:B35"/>
    <mergeCell ref="E35:F35"/>
    <mergeCell ref="E31:F31"/>
    <mergeCell ref="E32:F32"/>
    <mergeCell ref="E33:F33"/>
    <mergeCell ref="A34:F34"/>
    <mergeCell ref="B21:F21"/>
  </mergeCells>
  <pageMargins left="0.7" right="0.7" top="0.75" bottom="0.75" header="0.3" footer="0.3"/>
</worksheet>
</file>

<file path=xl/worksheets/sheet16.xml><?xml version="1.0" encoding="utf-8"?>
<worksheet xmlns="http://schemas.openxmlformats.org/spreadsheetml/2006/main" xmlns:r="http://schemas.openxmlformats.org/officeDocument/2006/relationships">
  <sheetPr>
    <tabColor rgb="FFFF0000"/>
  </sheetPr>
  <dimension ref="A1:I111"/>
  <sheetViews>
    <sheetView rightToLeft="1" tabSelected="1" view="pageBreakPreview" topLeftCell="A94" zoomScale="98" zoomScaleSheetLayoutView="98" workbookViewId="0">
      <selection activeCell="E93" sqref="E93:F93"/>
    </sheetView>
  </sheetViews>
  <sheetFormatPr defaultRowHeight="15"/>
  <cols>
    <col min="1" max="1" width="28.5703125" customWidth="1"/>
    <col min="2" max="2" width="21.5703125" customWidth="1"/>
    <col min="3" max="3" width="23.7109375" bestFit="1" customWidth="1"/>
    <col min="4" max="4" width="25.7109375" customWidth="1"/>
    <col min="5" max="5" width="25" customWidth="1"/>
    <col min="6" max="6" width="18.140625" customWidth="1"/>
  </cols>
  <sheetData>
    <row r="1" spans="1:6" ht="58.5" customHeight="1" thickTop="1" thickBot="1">
      <c r="A1" s="1645" t="s">
        <v>1153</v>
      </c>
      <c r="B1" s="1645"/>
      <c r="C1" s="1645"/>
      <c r="D1" s="1645"/>
      <c r="E1" s="1646"/>
      <c r="F1" s="201" t="s">
        <v>240</v>
      </c>
    </row>
    <row r="2" spans="1:6" ht="34.5" customHeight="1" thickTop="1" thickBot="1">
      <c r="A2" s="1587" t="s">
        <v>0</v>
      </c>
      <c r="B2" s="1587"/>
      <c r="C2" s="1587"/>
      <c r="D2" s="1587"/>
      <c r="E2" s="1587"/>
      <c r="F2" s="1588"/>
    </row>
    <row r="3" spans="1:6" ht="30" customHeight="1" thickTop="1">
      <c r="A3" s="202" t="s">
        <v>7</v>
      </c>
      <c r="B3" s="1650" t="s">
        <v>68</v>
      </c>
      <c r="C3" s="1651"/>
      <c r="D3" s="1651"/>
      <c r="E3" s="1651"/>
      <c r="F3" s="1652"/>
    </row>
    <row r="4" spans="1:6" ht="27.75" customHeight="1">
      <c r="A4" s="203" t="s">
        <v>1</v>
      </c>
      <c r="B4" s="1647" t="s">
        <v>103</v>
      </c>
      <c r="C4" s="1648"/>
      <c r="D4" s="1648"/>
      <c r="E4" s="1648"/>
      <c r="F4" s="1649"/>
    </row>
    <row r="5" spans="1:6" ht="28.5" customHeight="1">
      <c r="A5" s="203" t="s">
        <v>2</v>
      </c>
      <c r="B5" s="1642" t="s">
        <v>104</v>
      </c>
      <c r="C5" s="1643"/>
      <c r="D5" s="1643"/>
      <c r="E5" s="1643"/>
      <c r="F5" s="1644"/>
    </row>
    <row r="6" spans="1:6" ht="27.75" customHeight="1">
      <c r="A6" s="773" t="s">
        <v>247</v>
      </c>
      <c r="B6" s="1639">
        <v>6142000000</v>
      </c>
      <c r="C6" s="1640"/>
      <c r="D6" s="1640"/>
      <c r="E6" s="1640"/>
      <c r="F6" s="1641"/>
    </row>
    <row r="7" spans="1:6" ht="24" customHeight="1">
      <c r="A7" s="203" t="s">
        <v>8</v>
      </c>
      <c r="B7" s="1647" t="s">
        <v>120</v>
      </c>
      <c r="C7" s="1648"/>
      <c r="D7" s="1648"/>
      <c r="E7" s="1648"/>
      <c r="F7" s="1649"/>
    </row>
    <row r="8" spans="1:6" ht="31.5" customHeight="1">
      <c r="A8" s="203" t="s">
        <v>54</v>
      </c>
      <c r="B8" s="1647" t="s">
        <v>1177</v>
      </c>
      <c r="C8" s="1648"/>
      <c r="D8" s="1648"/>
      <c r="E8" s="1648"/>
      <c r="F8" s="1649"/>
    </row>
    <row r="9" spans="1:6" ht="26.25" customHeight="1">
      <c r="A9" s="1653" t="s">
        <v>9</v>
      </c>
      <c r="B9" s="1660" t="s">
        <v>1173</v>
      </c>
      <c r="C9" s="1661"/>
      <c r="D9" s="1661"/>
      <c r="E9" s="1661"/>
      <c r="F9" s="1662"/>
    </row>
    <row r="10" spans="1:6" ht="26.25" customHeight="1">
      <c r="A10" s="1654"/>
      <c r="B10" s="1647" t="s">
        <v>1174</v>
      </c>
      <c r="C10" s="1648"/>
      <c r="D10" s="1648"/>
      <c r="E10" s="1648"/>
      <c r="F10" s="1649"/>
    </row>
    <row r="11" spans="1:6" ht="26.25" customHeight="1">
      <c r="A11" s="1654"/>
      <c r="B11" s="1647" t="s">
        <v>1175</v>
      </c>
      <c r="C11" s="1648"/>
      <c r="D11" s="1648"/>
      <c r="E11" s="1648"/>
      <c r="F11" s="1649"/>
    </row>
    <row r="12" spans="1:6" ht="26.25" customHeight="1">
      <c r="A12" s="1655"/>
      <c r="B12" s="1647" t="s">
        <v>1176</v>
      </c>
      <c r="C12" s="1648"/>
      <c r="D12" s="1648"/>
      <c r="E12" s="1648"/>
      <c r="F12" s="1649"/>
    </row>
    <row r="13" spans="1:6" ht="26.25" customHeight="1">
      <c r="A13" s="203" t="s">
        <v>20</v>
      </c>
      <c r="B13" s="1660" t="s">
        <v>1178</v>
      </c>
      <c r="C13" s="1661"/>
      <c r="D13" s="1661"/>
      <c r="E13" s="1661"/>
      <c r="F13" s="1662"/>
    </row>
    <row r="14" spans="1:6" ht="26.25" customHeight="1" thickBot="1">
      <c r="A14" s="204" t="s">
        <v>16</v>
      </c>
      <c r="B14" s="1663"/>
      <c r="C14" s="1664"/>
      <c r="D14" s="1664"/>
      <c r="E14" s="1664"/>
      <c r="F14" s="1665"/>
    </row>
    <row r="15" spans="1:6" ht="26.25" customHeight="1" thickTop="1" thickBot="1">
      <c r="A15" s="1587" t="s">
        <v>10</v>
      </c>
      <c r="B15" s="1587"/>
      <c r="C15" s="1587"/>
      <c r="D15" s="1587"/>
      <c r="E15" s="1587"/>
      <c r="F15" s="1588"/>
    </row>
    <row r="16" spans="1:6" ht="26.25" customHeight="1" thickTop="1">
      <c r="A16" s="205" t="s">
        <v>11</v>
      </c>
      <c r="B16" s="206" t="s">
        <v>12</v>
      </c>
      <c r="C16" s="206" t="s">
        <v>13</v>
      </c>
      <c r="D16" s="206" t="s">
        <v>14</v>
      </c>
      <c r="E16" s="1622" t="s">
        <v>15</v>
      </c>
      <c r="F16" s="1623"/>
    </row>
    <row r="17" spans="1:6" ht="36.75" customHeight="1">
      <c r="A17" s="460" t="s">
        <v>270</v>
      </c>
      <c r="B17" s="207"/>
      <c r="C17" s="440"/>
      <c r="D17" s="440"/>
      <c r="E17" s="1656"/>
      <c r="F17" s="1656"/>
    </row>
    <row r="18" spans="1:6" ht="26.25" customHeight="1">
      <c r="A18" s="1657" t="s">
        <v>17</v>
      </c>
      <c r="B18" s="1658"/>
      <c r="C18" s="1658"/>
      <c r="D18" s="1658"/>
      <c r="E18" s="1658"/>
      <c r="F18" s="1659"/>
    </row>
    <row r="19" spans="1:6" ht="25.5" customHeight="1">
      <c r="A19" s="208" t="s">
        <v>4</v>
      </c>
      <c r="B19" s="209" t="s">
        <v>271</v>
      </c>
      <c r="C19" s="208" t="s">
        <v>6</v>
      </c>
      <c r="D19" s="210" t="s">
        <v>272</v>
      </c>
      <c r="E19" s="211" t="s">
        <v>18</v>
      </c>
      <c r="F19" s="212"/>
    </row>
    <row r="20" spans="1:6" ht="30" customHeight="1" thickBot="1">
      <c r="A20" s="213" t="s">
        <v>5</v>
      </c>
      <c r="B20" s="209" t="s">
        <v>273</v>
      </c>
      <c r="C20" s="213" t="s">
        <v>3</v>
      </c>
      <c r="D20" s="210" t="s">
        <v>272</v>
      </c>
      <c r="E20" s="214" t="s">
        <v>19</v>
      </c>
      <c r="F20" s="215" t="s">
        <v>19</v>
      </c>
    </row>
    <row r="21" spans="1:6" ht="30" customHeight="1" thickTop="1" thickBot="1">
      <c r="A21" s="1616" t="s">
        <v>31</v>
      </c>
      <c r="B21" s="1616"/>
      <c r="C21" s="1616"/>
      <c r="D21" s="1616"/>
      <c r="E21" s="1616"/>
      <c r="F21" s="1617"/>
    </row>
    <row r="22" spans="1:6" ht="21" customHeight="1" thickTop="1">
      <c r="A22" s="777" t="s">
        <v>30</v>
      </c>
      <c r="B22" s="778" t="s">
        <v>26</v>
      </c>
      <c r="C22" s="778" t="s">
        <v>22</v>
      </c>
      <c r="D22" s="778" t="s">
        <v>23</v>
      </c>
      <c r="E22" s="1618" t="s">
        <v>274</v>
      </c>
      <c r="F22" s="1619"/>
    </row>
    <row r="23" spans="1:6">
      <c r="A23" s="776">
        <v>972366000</v>
      </c>
      <c r="B23" s="779"/>
      <c r="C23" s="776">
        <v>972366000</v>
      </c>
      <c r="D23" s="780" t="s">
        <v>129</v>
      </c>
      <c r="E23" s="1620">
        <v>972366000</v>
      </c>
      <c r="F23" s="1621"/>
    </row>
    <row r="24" spans="1:6" ht="28.5" customHeight="1" thickBot="1">
      <c r="A24" s="781" t="s">
        <v>25</v>
      </c>
      <c r="B24" s="782"/>
      <c r="C24" s="776">
        <v>972366000</v>
      </c>
      <c r="D24" s="782"/>
      <c r="E24" s="1620">
        <v>972366000</v>
      </c>
      <c r="F24" s="1621"/>
    </row>
    <row r="25" spans="1:6" ht="28.5" customHeight="1" thickTop="1" thickBot="1">
      <c r="A25" s="1625" t="s">
        <v>27</v>
      </c>
      <c r="B25" s="1625"/>
      <c r="C25" s="1625"/>
      <c r="D25" s="1625"/>
      <c r="E25" s="1625"/>
      <c r="F25" s="1626"/>
    </row>
    <row r="26" spans="1:6" ht="32.25" customHeight="1" thickTop="1">
      <c r="A26" s="1627" t="s">
        <v>28</v>
      </c>
      <c r="B26" s="1628"/>
      <c r="C26" s="774" t="s">
        <v>29</v>
      </c>
      <c r="D26" s="775" t="s">
        <v>248</v>
      </c>
      <c r="E26" s="1629" t="s">
        <v>244</v>
      </c>
      <c r="F26" s="1630"/>
    </row>
    <row r="27" spans="1:6" ht="30.75" customHeight="1">
      <c r="A27" s="1631"/>
      <c r="B27" s="1632"/>
      <c r="C27" s="776"/>
      <c r="D27" s="776"/>
      <c r="E27" s="1633"/>
      <c r="F27" s="1634"/>
    </row>
    <row r="28" spans="1:6" ht="18" customHeight="1" thickBot="1">
      <c r="A28" s="1635"/>
      <c r="B28" s="1635"/>
      <c r="C28" s="1635"/>
      <c r="D28" s="1635"/>
      <c r="E28" s="1635"/>
      <c r="F28" s="1636"/>
    </row>
    <row r="29" spans="1:6" ht="25.5" customHeight="1" thickTop="1">
      <c r="A29" s="1637" t="s">
        <v>33</v>
      </c>
      <c r="B29" s="217" t="s">
        <v>34</v>
      </c>
      <c r="C29" s="217" t="s">
        <v>35</v>
      </c>
      <c r="D29" s="217" t="s">
        <v>36</v>
      </c>
      <c r="E29" s="1622" t="s">
        <v>37</v>
      </c>
      <c r="F29" s="1623"/>
    </row>
    <row r="30" spans="1:6" ht="30.75" customHeight="1">
      <c r="A30" s="1638"/>
      <c r="B30" s="783"/>
      <c r="C30" s="218"/>
      <c r="D30" s="219"/>
      <c r="E30" s="1624"/>
      <c r="F30" s="1615"/>
    </row>
    <row r="31" spans="1:6" ht="25.5" customHeight="1">
      <c r="A31" s="784" t="s">
        <v>38</v>
      </c>
      <c r="B31" s="784"/>
      <c r="C31" s="220"/>
      <c r="D31" s="216"/>
      <c r="E31" s="1605"/>
      <c r="F31" s="1606"/>
    </row>
    <row r="32" spans="1:6" ht="21.75" customHeight="1">
      <c r="A32" s="1607" t="s">
        <v>58</v>
      </c>
      <c r="B32" s="221" t="s">
        <v>39</v>
      </c>
      <c r="C32" s="221" t="s">
        <v>40</v>
      </c>
      <c r="D32" s="221" t="s">
        <v>41</v>
      </c>
      <c r="E32" s="1612" t="s">
        <v>42</v>
      </c>
      <c r="F32" s="1613"/>
    </row>
    <row r="33" spans="1:8" ht="30.75" customHeight="1">
      <c r="A33" s="1608"/>
      <c r="B33" s="222"/>
      <c r="C33" s="223" t="s">
        <v>40</v>
      </c>
      <c r="D33" s="222"/>
      <c r="E33" s="1614"/>
      <c r="F33" s="1615"/>
    </row>
    <row r="34" spans="1:8" ht="24" customHeight="1">
      <c r="A34" s="1609" t="s">
        <v>63</v>
      </c>
      <c r="B34" s="859"/>
      <c r="C34" s="860"/>
      <c r="D34" s="860"/>
      <c r="E34" s="860"/>
      <c r="F34" s="861"/>
    </row>
    <row r="35" spans="1:8" ht="18" customHeight="1">
      <c r="A35" s="1610"/>
      <c r="B35" s="862"/>
      <c r="C35" s="863"/>
      <c r="D35" s="863"/>
      <c r="E35" s="863"/>
      <c r="F35" s="864"/>
    </row>
    <row r="36" spans="1:8" ht="12" customHeight="1" thickBot="1">
      <c r="A36" s="1611"/>
      <c r="B36" s="865"/>
      <c r="C36" s="866"/>
      <c r="D36" s="866"/>
      <c r="E36" s="866"/>
      <c r="F36" s="867"/>
    </row>
    <row r="37" spans="1:8" ht="30" customHeight="1" thickTop="1" thickBot="1">
      <c r="A37" s="1586" t="s">
        <v>43</v>
      </c>
      <c r="B37" s="1587"/>
      <c r="C37" s="1587"/>
      <c r="D37" s="1587"/>
      <c r="E37" s="1587"/>
      <c r="F37" s="1588"/>
    </row>
    <row r="38" spans="1:8" ht="28.5" customHeight="1" thickTop="1">
      <c r="A38" s="1589" t="s">
        <v>44</v>
      </c>
      <c r="B38" s="1590"/>
      <c r="C38" s="461" t="s">
        <v>45</v>
      </c>
      <c r="D38" s="459" t="s">
        <v>46</v>
      </c>
      <c r="E38" s="1591" t="s">
        <v>59</v>
      </c>
      <c r="F38" s="1592"/>
      <c r="G38" s="35"/>
    </row>
    <row r="39" spans="1:8">
      <c r="A39" s="1432" t="s">
        <v>457</v>
      </c>
      <c r="B39" s="1432"/>
      <c r="C39" s="207" t="s">
        <v>266</v>
      </c>
      <c r="D39" s="462">
        <v>1</v>
      </c>
      <c r="E39" s="1594" t="s">
        <v>1179</v>
      </c>
      <c r="F39" s="1595"/>
      <c r="G39" s="35"/>
    </row>
    <row r="40" spans="1:8" s="1" customFormat="1">
      <c r="A40" s="1432" t="s">
        <v>458</v>
      </c>
      <c r="B40" s="1432"/>
      <c r="C40" s="207" t="s">
        <v>266</v>
      </c>
      <c r="D40" s="462">
        <v>1</v>
      </c>
      <c r="E40" s="1596"/>
      <c r="F40" s="1597"/>
      <c r="H40" s="482"/>
    </row>
    <row r="41" spans="1:8">
      <c r="A41" s="1575" t="s">
        <v>459</v>
      </c>
      <c r="B41" s="1575"/>
      <c r="C41" s="207" t="s">
        <v>266</v>
      </c>
      <c r="D41" s="462">
        <v>1</v>
      </c>
      <c r="E41" s="1596"/>
      <c r="F41" s="1597"/>
      <c r="H41" s="482"/>
    </row>
    <row r="42" spans="1:8">
      <c r="A42" s="1575" t="s">
        <v>460</v>
      </c>
      <c r="B42" s="1575"/>
      <c r="C42" s="207" t="s">
        <v>266</v>
      </c>
      <c r="D42" s="462">
        <v>1</v>
      </c>
      <c r="E42" s="1596"/>
      <c r="F42" s="1597"/>
      <c r="H42" s="482"/>
    </row>
    <row r="43" spans="1:8" s="481" customFormat="1">
      <c r="A43" s="1432" t="s">
        <v>461</v>
      </c>
      <c r="B43" s="1432"/>
      <c r="C43" s="207" t="s">
        <v>266</v>
      </c>
      <c r="D43" s="596">
        <v>1</v>
      </c>
      <c r="E43" s="1596"/>
      <c r="F43" s="1597"/>
      <c r="G43" s="482"/>
    </row>
    <row r="44" spans="1:8" s="481" customFormat="1">
      <c r="A44" s="1432" t="s">
        <v>462</v>
      </c>
      <c r="B44" s="1432"/>
      <c r="C44" s="207" t="s">
        <v>266</v>
      </c>
      <c r="D44" s="596">
        <v>1</v>
      </c>
      <c r="E44" s="1596"/>
      <c r="F44" s="1597"/>
      <c r="G44" s="482"/>
    </row>
    <row r="45" spans="1:8" s="481" customFormat="1" ht="15.75">
      <c r="A45" s="1593" t="s">
        <v>463</v>
      </c>
      <c r="B45" s="1593"/>
      <c r="C45" s="207" t="s">
        <v>266</v>
      </c>
      <c r="D45" s="596">
        <v>1</v>
      </c>
      <c r="E45" s="1596"/>
      <c r="F45" s="1597"/>
      <c r="G45" s="482"/>
    </row>
    <row r="46" spans="1:8" s="481" customFormat="1" ht="15.75">
      <c r="A46" s="1577" t="s">
        <v>464</v>
      </c>
      <c r="B46" s="1577"/>
      <c r="C46" s="207" t="s">
        <v>266</v>
      </c>
      <c r="D46" s="596">
        <v>1</v>
      </c>
      <c r="E46" s="1596"/>
      <c r="F46" s="1597"/>
      <c r="G46" s="482"/>
    </row>
    <row r="47" spans="1:8" s="481" customFormat="1" ht="15.75">
      <c r="A47" s="1577" t="s">
        <v>465</v>
      </c>
      <c r="B47" s="1577"/>
      <c r="C47" s="207" t="s">
        <v>266</v>
      </c>
      <c r="D47" s="596">
        <v>1</v>
      </c>
      <c r="E47" s="1596"/>
      <c r="F47" s="1597"/>
      <c r="G47" s="482"/>
    </row>
    <row r="48" spans="1:8" s="481" customFormat="1" ht="15.75">
      <c r="A48" s="1577" t="s">
        <v>466</v>
      </c>
      <c r="B48" s="1577"/>
      <c r="C48" s="207" t="s">
        <v>266</v>
      </c>
      <c r="D48" s="596">
        <v>1</v>
      </c>
      <c r="E48" s="1596"/>
      <c r="F48" s="1597"/>
      <c r="G48" s="482"/>
    </row>
    <row r="49" spans="1:9" s="481" customFormat="1">
      <c r="A49" s="1432" t="s">
        <v>467</v>
      </c>
      <c r="B49" s="1432"/>
      <c r="C49" s="207" t="s">
        <v>266</v>
      </c>
      <c r="D49" s="596">
        <v>1</v>
      </c>
      <c r="E49" s="1596"/>
      <c r="F49" s="1597"/>
      <c r="G49" s="612"/>
      <c r="I49" s="482"/>
    </row>
    <row r="50" spans="1:9" s="481" customFormat="1">
      <c r="A50" s="1432" t="s">
        <v>468</v>
      </c>
      <c r="B50" s="1432"/>
      <c r="C50" s="207" t="s">
        <v>266</v>
      </c>
      <c r="D50" s="596">
        <v>1</v>
      </c>
      <c r="E50" s="1596"/>
      <c r="F50" s="1597"/>
      <c r="G50" s="612"/>
      <c r="I50" s="482"/>
    </row>
    <row r="51" spans="1:9" s="481" customFormat="1" ht="15.75">
      <c r="A51" s="1593" t="s">
        <v>469</v>
      </c>
      <c r="B51" s="1593"/>
      <c r="C51" s="207" t="s">
        <v>266</v>
      </c>
      <c r="D51" s="596">
        <v>1</v>
      </c>
      <c r="E51" s="1596"/>
      <c r="F51" s="1597"/>
      <c r="G51" s="612"/>
      <c r="I51" s="482"/>
    </row>
    <row r="52" spans="1:9" s="481" customFormat="1" ht="15.75">
      <c r="A52" s="1577" t="s">
        <v>470</v>
      </c>
      <c r="B52" s="1577"/>
      <c r="C52" s="207" t="s">
        <v>266</v>
      </c>
      <c r="D52" s="596">
        <v>1</v>
      </c>
      <c r="E52" s="1596"/>
      <c r="F52" s="1597"/>
      <c r="G52" s="612"/>
      <c r="I52" s="482"/>
    </row>
    <row r="53" spans="1:9" s="481" customFormat="1" ht="15.75">
      <c r="A53" s="1577" t="s">
        <v>471</v>
      </c>
      <c r="B53" s="1577"/>
      <c r="C53" s="207" t="s">
        <v>266</v>
      </c>
      <c r="D53" s="596">
        <v>1</v>
      </c>
      <c r="E53" s="1596"/>
      <c r="F53" s="1597"/>
      <c r="G53" s="612"/>
      <c r="I53" s="482"/>
    </row>
    <row r="54" spans="1:9" s="481" customFormat="1" ht="15.75">
      <c r="A54" s="1577" t="s">
        <v>472</v>
      </c>
      <c r="B54" s="1577"/>
      <c r="C54" s="207" t="s">
        <v>266</v>
      </c>
      <c r="D54" s="596">
        <v>1</v>
      </c>
      <c r="E54" s="1596"/>
      <c r="F54" s="1597"/>
      <c r="G54" s="612"/>
      <c r="I54" s="482"/>
    </row>
    <row r="55" spans="1:9" s="481" customFormat="1" ht="15.75">
      <c r="A55" s="1577" t="s">
        <v>473</v>
      </c>
      <c r="B55" s="1577"/>
      <c r="C55" s="207" t="s">
        <v>266</v>
      </c>
      <c r="D55" s="596">
        <v>1</v>
      </c>
      <c r="E55" s="1596"/>
      <c r="F55" s="1597"/>
      <c r="G55" s="612"/>
      <c r="I55" s="482"/>
    </row>
    <row r="56" spans="1:9" s="481" customFormat="1" ht="15.75">
      <c r="A56" s="1577" t="s">
        <v>474</v>
      </c>
      <c r="B56" s="1577"/>
      <c r="C56" s="207" t="s">
        <v>266</v>
      </c>
      <c r="D56" s="596">
        <v>1</v>
      </c>
      <c r="E56" s="1596"/>
      <c r="F56" s="1597"/>
      <c r="G56" s="612"/>
      <c r="I56" s="482"/>
    </row>
    <row r="57" spans="1:9" s="481" customFormat="1">
      <c r="A57" s="1578" t="s">
        <v>475</v>
      </c>
      <c r="B57" s="1578"/>
      <c r="C57" s="207" t="s">
        <v>266</v>
      </c>
      <c r="D57" s="596">
        <v>1</v>
      </c>
      <c r="E57" s="1596"/>
      <c r="F57" s="1597"/>
      <c r="G57" s="612"/>
      <c r="I57" s="482"/>
    </row>
    <row r="58" spans="1:9" s="481" customFormat="1">
      <c r="A58" s="1570" t="s">
        <v>476</v>
      </c>
      <c r="B58" s="1570"/>
      <c r="C58" s="207" t="s">
        <v>266</v>
      </c>
      <c r="D58" s="596">
        <v>1</v>
      </c>
      <c r="E58" s="1596"/>
      <c r="F58" s="1597"/>
      <c r="G58" s="612"/>
      <c r="I58" s="482"/>
    </row>
    <row r="59" spans="1:9" s="481" customFormat="1">
      <c r="A59" s="1571" t="s">
        <v>477</v>
      </c>
      <c r="B59" s="1571"/>
      <c r="C59" s="207" t="s">
        <v>266</v>
      </c>
      <c r="D59" s="596">
        <v>1</v>
      </c>
      <c r="E59" s="1596"/>
      <c r="F59" s="1597"/>
      <c r="G59" s="612"/>
      <c r="I59" s="482"/>
    </row>
    <row r="60" spans="1:9" s="481" customFormat="1">
      <c r="A60" s="1432" t="s">
        <v>478</v>
      </c>
      <c r="B60" s="1432"/>
      <c r="C60" s="207" t="s">
        <v>266</v>
      </c>
      <c r="D60" s="596">
        <v>1</v>
      </c>
      <c r="E60" s="1596"/>
      <c r="F60" s="1597"/>
    </row>
    <row r="61" spans="1:9" s="481" customFormat="1">
      <c r="A61" s="1432" t="s">
        <v>479</v>
      </c>
      <c r="B61" s="1432"/>
      <c r="C61" s="207" t="s">
        <v>266</v>
      </c>
      <c r="D61" s="596">
        <v>1</v>
      </c>
      <c r="E61" s="1596"/>
      <c r="F61" s="1597"/>
    </row>
    <row r="62" spans="1:9" s="481" customFormat="1" ht="15.75">
      <c r="A62" s="1593" t="s">
        <v>480</v>
      </c>
      <c r="B62" s="1593"/>
      <c r="C62" s="207" t="s">
        <v>266</v>
      </c>
      <c r="D62" s="596">
        <v>1</v>
      </c>
      <c r="E62" s="1596"/>
      <c r="F62" s="1597"/>
    </row>
    <row r="63" spans="1:9" s="481" customFormat="1" ht="15.75">
      <c r="A63" s="1577" t="s">
        <v>481</v>
      </c>
      <c r="B63" s="1577"/>
      <c r="C63" s="207" t="s">
        <v>266</v>
      </c>
      <c r="D63" s="596">
        <v>1</v>
      </c>
      <c r="E63" s="1596"/>
      <c r="F63" s="1597"/>
    </row>
    <row r="64" spans="1:9" s="481" customFormat="1" ht="15.75">
      <c r="A64" s="1577" t="s">
        <v>482</v>
      </c>
      <c r="B64" s="1577"/>
      <c r="C64" s="207" t="s">
        <v>266</v>
      </c>
      <c r="D64" s="596">
        <v>1</v>
      </c>
      <c r="E64" s="1596"/>
      <c r="F64" s="1597"/>
    </row>
    <row r="65" spans="1:8" s="481" customFormat="1">
      <c r="A65" s="1432" t="s">
        <v>483</v>
      </c>
      <c r="B65" s="1432"/>
      <c r="C65" s="207" t="s">
        <v>266</v>
      </c>
      <c r="D65" s="596">
        <v>1</v>
      </c>
      <c r="E65" s="1596"/>
      <c r="F65" s="1597"/>
    </row>
    <row r="66" spans="1:8" s="481" customFormat="1">
      <c r="A66" s="1432" t="s">
        <v>484</v>
      </c>
      <c r="B66" s="1432"/>
      <c r="C66" s="207" t="s">
        <v>266</v>
      </c>
      <c r="D66" s="596">
        <v>1</v>
      </c>
      <c r="E66" s="1596"/>
      <c r="F66" s="1597"/>
    </row>
    <row r="67" spans="1:8" s="481" customFormat="1" ht="15.75">
      <c r="A67" s="1593" t="s">
        <v>485</v>
      </c>
      <c r="B67" s="1593"/>
      <c r="C67" s="207" t="s">
        <v>266</v>
      </c>
      <c r="D67" s="596">
        <v>1</v>
      </c>
      <c r="E67" s="1596"/>
      <c r="F67" s="1597"/>
    </row>
    <row r="68" spans="1:8" s="481" customFormat="1" ht="15.75">
      <c r="A68" s="1577" t="s">
        <v>486</v>
      </c>
      <c r="B68" s="1577"/>
      <c r="C68" s="207" t="s">
        <v>266</v>
      </c>
      <c r="D68" s="596">
        <v>1</v>
      </c>
      <c r="E68" s="1598"/>
      <c r="F68" s="1599"/>
    </row>
    <row r="69" spans="1:8" s="481" customFormat="1" ht="15.75">
      <c r="A69" s="1577" t="s">
        <v>487</v>
      </c>
      <c r="B69" s="1577"/>
      <c r="C69" s="207" t="s">
        <v>266</v>
      </c>
      <c r="D69" s="596">
        <v>1</v>
      </c>
      <c r="E69" s="1565" t="s">
        <v>1180</v>
      </c>
      <c r="F69" s="1566"/>
    </row>
    <row r="70" spans="1:8" s="718" customFormat="1" ht="36" customHeight="1">
      <c r="A70" s="1600" t="s">
        <v>1181</v>
      </c>
      <c r="B70" s="1601"/>
      <c r="C70" s="207" t="s">
        <v>266</v>
      </c>
      <c r="D70" s="785">
        <v>24</v>
      </c>
      <c r="E70" s="1563" t="s">
        <v>1182</v>
      </c>
      <c r="F70" s="1564"/>
    </row>
    <row r="71" spans="1:8" s="718" customFormat="1" ht="36" customHeight="1">
      <c r="A71" s="1600" t="s">
        <v>1205</v>
      </c>
      <c r="B71" s="1601"/>
      <c r="C71" s="207" t="s">
        <v>266</v>
      </c>
      <c r="D71" s="785">
        <v>1</v>
      </c>
      <c r="E71" s="1563" t="s">
        <v>1219</v>
      </c>
      <c r="F71" s="1564"/>
    </row>
    <row r="72" spans="1:8" ht="15.75">
      <c r="A72" s="1593" t="s">
        <v>1186</v>
      </c>
      <c r="B72" s="1593"/>
      <c r="C72" s="207" t="s">
        <v>954</v>
      </c>
      <c r="D72" s="462">
        <v>8</v>
      </c>
      <c r="E72" s="2259">
        <v>0</v>
      </c>
      <c r="F72" s="1566"/>
      <c r="G72" s="35"/>
    </row>
    <row r="73" spans="1:8" ht="15.75">
      <c r="A73" s="1577" t="s">
        <v>1187</v>
      </c>
      <c r="B73" s="1577"/>
      <c r="C73" s="207" t="s">
        <v>266</v>
      </c>
      <c r="D73" s="462">
        <v>8</v>
      </c>
      <c r="E73" s="2259">
        <v>0</v>
      </c>
      <c r="F73" s="1566"/>
    </row>
    <row r="74" spans="1:8" ht="15.75">
      <c r="A74" s="1577" t="s">
        <v>1188</v>
      </c>
      <c r="B74" s="1577"/>
      <c r="C74" s="207" t="s">
        <v>266</v>
      </c>
      <c r="D74" s="462">
        <v>20</v>
      </c>
      <c r="E74" s="2259">
        <v>2</v>
      </c>
      <c r="F74" s="1566"/>
    </row>
    <row r="75" spans="1:8" ht="15.75">
      <c r="A75" s="1577" t="s">
        <v>1189</v>
      </c>
      <c r="B75" s="1577"/>
      <c r="C75" s="207" t="s">
        <v>266</v>
      </c>
      <c r="D75" s="462">
        <v>139</v>
      </c>
      <c r="E75" s="2259">
        <v>139</v>
      </c>
      <c r="F75" s="1566"/>
    </row>
    <row r="76" spans="1:8" ht="15.75">
      <c r="A76" s="1577" t="s">
        <v>1190</v>
      </c>
      <c r="B76" s="1577"/>
      <c r="C76" s="207" t="s">
        <v>951</v>
      </c>
      <c r="D76" s="462">
        <f>1200000+21500</f>
        <v>1221500</v>
      </c>
      <c r="E76" s="2260">
        <v>931054</v>
      </c>
      <c r="F76" s="2261"/>
    </row>
    <row r="77" spans="1:8" s="1" customFormat="1" ht="15.75">
      <c r="A77" s="1577" t="s">
        <v>1191</v>
      </c>
      <c r="B77" s="1577"/>
      <c r="C77" s="207" t="s">
        <v>954</v>
      </c>
      <c r="D77" s="462">
        <v>20</v>
      </c>
      <c r="E77" s="2260">
        <v>7</v>
      </c>
      <c r="F77" s="2261"/>
    </row>
    <row r="78" spans="1:8" s="1" customFormat="1">
      <c r="A78" s="1578" t="s">
        <v>1192</v>
      </c>
      <c r="B78" s="1578"/>
      <c r="C78" s="207" t="s">
        <v>1193</v>
      </c>
      <c r="D78" s="462">
        <v>8000</v>
      </c>
      <c r="E78" s="2260">
        <v>8629</v>
      </c>
      <c r="F78" s="2261"/>
      <c r="H78" s="482"/>
    </row>
    <row r="79" spans="1:8" ht="15.75">
      <c r="A79" s="1577" t="s">
        <v>1194</v>
      </c>
      <c r="B79" s="1577"/>
      <c r="C79" s="207" t="s">
        <v>1195</v>
      </c>
      <c r="D79" s="462">
        <v>2</v>
      </c>
      <c r="E79" s="2260">
        <v>0</v>
      </c>
      <c r="F79" s="2261"/>
      <c r="H79" s="482"/>
    </row>
    <row r="80" spans="1:8" ht="15.75">
      <c r="A80" s="1577" t="s">
        <v>1196</v>
      </c>
      <c r="B80" s="1577"/>
      <c r="C80" s="207" t="s">
        <v>1193</v>
      </c>
      <c r="D80" s="462">
        <v>1000</v>
      </c>
      <c r="E80" s="2260">
        <v>12</v>
      </c>
      <c r="F80" s="2261"/>
      <c r="H80" s="482"/>
    </row>
    <row r="81" spans="1:9">
      <c r="A81" s="1578" t="s">
        <v>1197</v>
      </c>
      <c r="B81" s="1578"/>
      <c r="C81" s="207" t="s">
        <v>958</v>
      </c>
      <c r="D81" s="462">
        <v>10</v>
      </c>
      <c r="E81" s="2260">
        <v>0</v>
      </c>
      <c r="F81" s="2261"/>
      <c r="H81" s="482"/>
    </row>
    <row r="82" spans="1:9">
      <c r="A82" s="1570" t="s">
        <v>1198</v>
      </c>
      <c r="B82" s="1570"/>
      <c r="C82" s="207" t="s">
        <v>497</v>
      </c>
      <c r="D82" s="462">
        <v>100</v>
      </c>
      <c r="E82" s="2260">
        <v>185</v>
      </c>
      <c r="F82" s="2261"/>
      <c r="H82" s="482"/>
    </row>
    <row r="83" spans="1:9">
      <c r="A83" s="1571" t="s">
        <v>1199</v>
      </c>
      <c r="B83" s="1571"/>
      <c r="C83" s="207" t="s">
        <v>594</v>
      </c>
      <c r="D83" s="462">
        <v>150</v>
      </c>
      <c r="E83" s="2260">
        <v>277</v>
      </c>
      <c r="F83" s="2261"/>
      <c r="H83" s="482"/>
    </row>
    <row r="84" spans="1:9">
      <c r="A84" s="1575" t="s">
        <v>1200</v>
      </c>
      <c r="B84" s="1575"/>
      <c r="C84" s="207" t="s">
        <v>1201</v>
      </c>
      <c r="D84" s="462">
        <v>5000</v>
      </c>
      <c r="E84" s="2260">
        <v>2026</v>
      </c>
      <c r="F84" s="2261"/>
      <c r="H84" s="482"/>
    </row>
    <row r="85" spans="1:9">
      <c r="A85" s="1575" t="s">
        <v>1202</v>
      </c>
      <c r="B85" s="1575"/>
      <c r="C85" s="207" t="s">
        <v>954</v>
      </c>
      <c r="D85" s="462">
        <v>250</v>
      </c>
      <c r="E85" s="2260">
        <v>30</v>
      </c>
      <c r="F85" s="2261"/>
      <c r="H85" s="482"/>
    </row>
    <row r="86" spans="1:9">
      <c r="A86" s="1575" t="s">
        <v>1203</v>
      </c>
      <c r="B86" s="1575"/>
      <c r="C86" s="207" t="s">
        <v>954</v>
      </c>
      <c r="D86" s="462">
        <v>1000</v>
      </c>
      <c r="E86" s="2260">
        <v>1865</v>
      </c>
      <c r="F86" s="2261"/>
      <c r="H86" s="482"/>
    </row>
    <row r="87" spans="1:9" s="481" customFormat="1" ht="36" customHeight="1">
      <c r="A87" s="1575" t="s">
        <v>1204</v>
      </c>
      <c r="B87" s="1575"/>
      <c r="C87" s="207" t="s">
        <v>1206</v>
      </c>
      <c r="D87" s="462">
        <v>2000</v>
      </c>
      <c r="E87" s="2259">
        <v>0</v>
      </c>
      <c r="F87" s="1566"/>
      <c r="H87" s="482"/>
    </row>
    <row r="88" spans="1:9" s="481" customFormat="1" ht="38.25" customHeight="1">
      <c r="A88" s="1575" t="s">
        <v>1209</v>
      </c>
      <c r="B88" s="1575"/>
      <c r="C88" s="207" t="s">
        <v>1206</v>
      </c>
      <c r="D88" s="462">
        <v>2000</v>
      </c>
      <c r="E88" s="2259">
        <v>0</v>
      </c>
      <c r="F88" s="1566"/>
      <c r="H88" s="482"/>
    </row>
    <row r="89" spans="1:9" s="481" customFormat="1" ht="64.5" customHeight="1">
      <c r="A89" s="1577" t="s">
        <v>1210</v>
      </c>
      <c r="B89" s="1577"/>
      <c r="C89" s="462" t="s">
        <v>591</v>
      </c>
      <c r="D89" s="462">
        <v>2000</v>
      </c>
      <c r="E89" s="2259">
        <v>0</v>
      </c>
      <c r="F89" s="1566"/>
      <c r="G89" s="482"/>
    </row>
    <row r="90" spans="1:9" s="481" customFormat="1" ht="45" customHeight="1">
      <c r="A90" s="1578" t="s">
        <v>1207</v>
      </c>
      <c r="B90" s="1578"/>
      <c r="C90" s="462" t="s">
        <v>1208</v>
      </c>
      <c r="D90" s="462">
        <v>40</v>
      </c>
      <c r="E90" s="2259">
        <v>0</v>
      </c>
      <c r="F90" s="1566"/>
      <c r="G90" s="482"/>
    </row>
    <row r="91" spans="1:9" s="481" customFormat="1">
      <c r="A91" s="1570" t="s">
        <v>1211</v>
      </c>
      <c r="B91" s="1570"/>
      <c r="C91" s="462" t="s">
        <v>1212</v>
      </c>
      <c r="D91" s="462">
        <v>3</v>
      </c>
      <c r="E91" s="2259">
        <v>0</v>
      </c>
      <c r="F91" s="1566"/>
    </row>
    <row r="92" spans="1:9" s="481" customFormat="1">
      <c r="A92" s="1571" t="s">
        <v>1213</v>
      </c>
      <c r="B92" s="1571"/>
      <c r="C92" s="207" t="s">
        <v>1214</v>
      </c>
      <c r="D92" s="462">
        <v>7</v>
      </c>
      <c r="E92" s="2259">
        <v>0</v>
      </c>
      <c r="F92" s="1566"/>
      <c r="I92" s="482"/>
    </row>
    <row r="93" spans="1:9" s="481" customFormat="1">
      <c r="A93" s="1570" t="s">
        <v>1215</v>
      </c>
      <c r="B93" s="1570"/>
      <c r="C93" s="207" t="s">
        <v>266</v>
      </c>
      <c r="D93" s="462">
        <v>63</v>
      </c>
      <c r="E93" s="2259">
        <v>0</v>
      </c>
      <c r="F93" s="1566"/>
      <c r="I93" s="482"/>
    </row>
    <row r="94" spans="1:9" s="481" customFormat="1">
      <c r="A94" s="1570" t="s">
        <v>1216</v>
      </c>
      <c r="B94" s="1570"/>
      <c r="C94" s="207" t="s">
        <v>954</v>
      </c>
      <c r="D94" s="462">
        <v>400</v>
      </c>
      <c r="E94" s="2259">
        <v>0</v>
      </c>
      <c r="F94" s="1566"/>
      <c r="G94" s="612"/>
      <c r="I94" s="482"/>
    </row>
    <row r="95" spans="1:9" s="481" customFormat="1">
      <c r="A95" s="1571" t="s">
        <v>1218</v>
      </c>
      <c r="B95" s="1571"/>
      <c r="C95" s="207" t="s">
        <v>1217</v>
      </c>
      <c r="D95" s="462">
        <v>1000</v>
      </c>
      <c r="E95" s="2259">
        <v>0</v>
      </c>
      <c r="F95" s="1566"/>
      <c r="G95" s="612"/>
      <c r="I95" s="482"/>
    </row>
    <row r="96" spans="1:9" s="481" customFormat="1" ht="17.25" thickBot="1">
      <c r="A96" s="1579" t="s">
        <v>60</v>
      </c>
      <c r="B96" s="1580"/>
      <c r="C96" s="1580"/>
      <c r="D96" s="1580"/>
      <c r="E96" s="1580"/>
      <c r="F96" s="1581"/>
    </row>
    <row r="97" spans="1:6" s="481" customFormat="1" ht="15.75" thickTop="1">
      <c r="A97" s="1582" t="s">
        <v>61</v>
      </c>
      <c r="B97" s="1582"/>
      <c r="C97" s="1583"/>
      <c r="D97" s="1584" t="s">
        <v>62</v>
      </c>
      <c r="E97" s="1582"/>
      <c r="F97" s="1585"/>
    </row>
    <row r="98" spans="1:6">
      <c r="A98" s="463" t="s">
        <v>47</v>
      </c>
      <c r="B98" s="1572"/>
      <c r="C98" s="1573"/>
      <c r="D98" s="463" t="s">
        <v>49</v>
      </c>
      <c r="E98" s="1572">
        <v>6</v>
      </c>
      <c r="F98" s="1574"/>
    </row>
    <row r="99" spans="1:6">
      <c r="A99" s="464" t="s">
        <v>48</v>
      </c>
      <c r="B99" s="1572"/>
      <c r="C99" s="1573"/>
      <c r="D99" s="465" t="s">
        <v>50</v>
      </c>
      <c r="E99" s="1572">
        <v>0</v>
      </c>
      <c r="F99" s="1574"/>
    </row>
    <row r="100" spans="1:6" ht="15.75" thickBot="1">
      <c r="A100" s="466" t="s">
        <v>25</v>
      </c>
      <c r="B100" s="1567">
        <f>B99+B98</f>
        <v>0</v>
      </c>
      <c r="C100" s="1568"/>
      <c r="D100" s="467" t="s">
        <v>25</v>
      </c>
      <c r="E100" s="1567">
        <f>E99+E98</f>
        <v>6</v>
      </c>
      <c r="F100" s="1569"/>
    </row>
    <row r="101" spans="1:6" ht="15.75" thickTop="1">
      <c r="A101" s="1674" t="s">
        <v>51</v>
      </c>
      <c r="B101" s="1675"/>
      <c r="C101" s="1675"/>
      <c r="D101" s="1675"/>
      <c r="E101" s="1675"/>
      <c r="F101" s="1676"/>
    </row>
    <row r="102" spans="1:6" ht="15.75">
      <c r="A102" s="1668" t="s">
        <v>1183</v>
      </c>
      <c r="B102" s="1669"/>
      <c r="C102" s="1669"/>
      <c r="D102" s="1669"/>
      <c r="E102" s="1669"/>
      <c r="F102" s="1670"/>
    </row>
    <row r="103" spans="1:6" ht="15.75">
      <c r="A103" s="1668" t="s">
        <v>138</v>
      </c>
      <c r="B103" s="1669"/>
      <c r="C103" s="1669"/>
      <c r="D103" s="1669"/>
      <c r="E103" s="1669"/>
      <c r="F103" s="1670"/>
    </row>
    <row r="104" spans="1:6" ht="15.75">
      <c r="A104" s="1668" t="s">
        <v>139</v>
      </c>
      <c r="B104" s="1669"/>
      <c r="C104" s="1669"/>
      <c r="D104" s="1669"/>
      <c r="E104" s="1669"/>
      <c r="F104" s="1670"/>
    </row>
    <row r="105" spans="1:6" ht="15.75">
      <c r="A105" s="1668" t="s">
        <v>1184</v>
      </c>
      <c r="B105" s="1669"/>
      <c r="C105" s="1669"/>
      <c r="D105" s="1669"/>
      <c r="E105" s="1669"/>
      <c r="F105" s="1670"/>
    </row>
    <row r="106" spans="1:6" ht="16.5">
      <c r="A106" s="1671" t="s">
        <v>52</v>
      </c>
      <c r="B106" s="1672"/>
      <c r="C106" s="1672"/>
      <c r="D106" s="1672"/>
      <c r="E106" s="1672"/>
      <c r="F106" s="1673"/>
    </row>
    <row r="107" spans="1:6" ht="15.75">
      <c r="A107" s="1668" t="s">
        <v>1185</v>
      </c>
      <c r="B107" s="1669"/>
      <c r="C107" s="1669"/>
      <c r="D107" s="1669"/>
      <c r="E107" s="1669"/>
      <c r="F107" s="1670"/>
    </row>
    <row r="108" spans="1:6" ht="15.75">
      <c r="A108" s="1668" t="s">
        <v>140</v>
      </c>
      <c r="B108" s="1669"/>
      <c r="C108" s="1669"/>
      <c r="D108" s="1669"/>
      <c r="E108" s="1669"/>
      <c r="F108" s="1670"/>
    </row>
    <row r="109" spans="1:6" ht="16.5">
      <c r="A109" s="1666"/>
      <c r="B109" s="1603"/>
      <c r="C109" s="1603"/>
      <c r="D109" s="1603"/>
      <c r="E109" s="1603"/>
      <c r="F109" s="1667"/>
    </row>
    <row r="110" spans="1:6" ht="16.5">
      <c r="A110" s="1602"/>
      <c r="B110" s="1603"/>
      <c r="C110" s="1603"/>
      <c r="D110" s="1603"/>
      <c r="E110" s="1603"/>
      <c r="F110" s="1604"/>
    </row>
    <row r="111" spans="1:6" ht="16.5">
      <c r="A111" s="1602"/>
      <c r="B111" s="1603"/>
      <c r="C111" s="1603"/>
      <c r="D111" s="1603"/>
      <c r="E111" s="1603"/>
      <c r="F111" s="1604"/>
    </row>
  </sheetData>
  <mergeCells count="146">
    <mergeCell ref="A65:B65"/>
    <mergeCell ref="A66:B66"/>
    <mergeCell ref="A67:B67"/>
    <mergeCell ref="A68:B68"/>
    <mergeCell ref="A69:B69"/>
    <mergeCell ref="A71:B71"/>
    <mergeCell ref="A109:F109"/>
    <mergeCell ref="A108:F108"/>
    <mergeCell ref="A107:F107"/>
    <mergeCell ref="A106:F106"/>
    <mergeCell ref="A105:F105"/>
    <mergeCell ref="A104:F104"/>
    <mergeCell ref="A103:F103"/>
    <mergeCell ref="A102:F102"/>
    <mergeCell ref="A101:F101"/>
    <mergeCell ref="E16:F16"/>
    <mergeCell ref="E17:F17"/>
    <mergeCell ref="A18:F18"/>
    <mergeCell ref="B8:F8"/>
    <mergeCell ref="B13:F13"/>
    <mergeCell ref="B14:F14"/>
    <mergeCell ref="B9:F9"/>
    <mergeCell ref="B10:F10"/>
    <mergeCell ref="B11:F11"/>
    <mergeCell ref="B12:F12"/>
    <mergeCell ref="B6:F6"/>
    <mergeCell ref="B5:F5"/>
    <mergeCell ref="A1:E1"/>
    <mergeCell ref="A2:F2"/>
    <mergeCell ref="B7:F7"/>
    <mergeCell ref="B3:F3"/>
    <mergeCell ref="B4:F4"/>
    <mergeCell ref="A9:A12"/>
    <mergeCell ref="A15:F15"/>
    <mergeCell ref="A21:F21"/>
    <mergeCell ref="E22:F22"/>
    <mergeCell ref="E23:F23"/>
    <mergeCell ref="E29:F29"/>
    <mergeCell ref="E30:F30"/>
    <mergeCell ref="E24:F24"/>
    <mergeCell ref="A25:F25"/>
    <mergeCell ref="A26:B26"/>
    <mergeCell ref="E26:F26"/>
    <mergeCell ref="A27:B27"/>
    <mergeCell ref="E27:F27"/>
    <mergeCell ref="A28:F28"/>
    <mergeCell ref="A29:A30"/>
    <mergeCell ref="A111:F111"/>
    <mergeCell ref="E31:F31"/>
    <mergeCell ref="A32:A33"/>
    <mergeCell ref="A34:A36"/>
    <mergeCell ref="B34:F36"/>
    <mergeCell ref="E32:F32"/>
    <mergeCell ref="E33:F33"/>
    <mergeCell ref="A75:B75"/>
    <mergeCell ref="E75:F75"/>
    <mergeCell ref="A74:B74"/>
    <mergeCell ref="A83:B83"/>
    <mergeCell ref="A41:B41"/>
    <mergeCell ref="E82:F82"/>
    <mergeCell ref="E83:F83"/>
    <mergeCell ref="E76:F76"/>
    <mergeCell ref="A49:B49"/>
    <mergeCell ref="A50:B50"/>
    <mergeCell ref="A51:B51"/>
    <mergeCell ref="A52:B52"/>
    <mergeCell ref="A53:B53"/>
    <mergeCell ref="A54:B54"/>
    <mergeCell ref="A55:B55"/>
    <mergeCell ref="A56:B56"/>
    <mergeCell ref="A110:F110"/>
    <mergeCell ref="A84:B84"/>
    <mergeCell ref="A79:B79"/>
    <mergeCell ref="E79:F79"/>
    <mergeCell ref="A42:B42"/>
    <mergeCell ref="E84:F84"/>
    <mergeCell ref="A81:B81"/>
    <mergeCell ref="E81:F81"/>
    <mergeCell ref="A82:B82"/>
    <mergeCell ref="A44:B44"/>
    <mergeCell ref="A45:B45"/>
    <mergeCell ref="A46:B46"/>
    <mergeCell ref="A47:B47"/>
    <mergeCell ref="A48:B48"/>
    <mergeCell ref="E39:F68"/>
    <mergeCell ref="A70:B70"/>
    <mergeCell ref="A60:B60"/>
    <mergeCell ref="A61:B61"/>
    <mergeCell ref="A62:B62"/>
    <mergeCell ref="A63:B63"/>
    <mergeCell ref="A64:B64"/>
    <mergeCell ref="E71:F71"/>
    <mergeCell ref="A39:B39"/>
    <mergeCell ref="A80:B80"/>
    <mergeCell ref="E80:F80"/>
    <mergeCell ref="A37:F37"/>
    <mergeCell ref="A38:B38"/>
    <mergeCell ref="E38:F38"/>
    <mergeCell ref="A72:B72"/>
    <mergeCell ref="E72:F72"/>
    <mergeCell ref="A73:B73"/>
    <mergeCell ref="A40:B40"/>
    <mergeCell ref="A77:B77"/>
    <mergeCell ref="E73:F73"/>
    <mergeCell ref="E74:F74"/>
    <mergeCell ref="E77:F77"/>
    <mergeCell ref="A76:B76"/>
    <mergeCell ref="A43:B43"/>
    <mergeCell ref="A57:B57"/>
    <mergeCell ref="A58:B58"/>
    <mergeCell ref="A59:B59"/>
    <mergeCell ref="A78:B78"/>
    <mergeCell ref="E78:F78"/>
    <mergeCell ref="A95:B95"/>
    <mergeCell ref="A85:B85"/>
    <mergeCell ref="E86:F86"/>
    <mergeCell ref="A96:F96"/>
    <mergeCell ref="A97:C97"/>
    <mergeCell ref="D97:F97"/>
    <mergeCell ref="A86:B86"/>
    <mergeCell ref="E89:F89"/>
    <mergeCell ref="E90:F90"/>
    <mergeCell ref="E91:F91"/>
    <mergeCell ref="E92:F92"/>
    <mergeCell ref="E93:F93"/>
    <mergeCell ref="E94:F94"/>
    <mergeCell ref="E85:F85"/>
    <mergeCell ref="B99:C99"/>
    <mergeCell ref="E99:F99"/>
    <mergeCell ref="A87:B87"/>
    <mergeCell ref="A88:B88"/>
    <mergeCell ref="A92:B92"/>
    <mergeCell ref="E95:F95"/>
    <mergeCell ref="A89:B89"/>
    <mergeCell ref="A90:B90"/>
    <mergeCell ref="A91:B91"/>
    <mergeCell ref="E87:F87"/>
    <mergeCell ref="E88:F88"/>
    <mergeCell ref="A93:B93"/>
    <mergeCell ref="A94:B94"/>
    <mergeCell ref="B98:C98"/>
    <mergeCell ref="E98:F98"/>
    <mergeCell ref="E70:F70"/>
    <mergeCell ref="E69:F69"/>
    <mergeCell ref="B100:C100"/>
    <mergeCell ref="E100:F100"/>
  </mergeCells>
  <pageMargins left="0.7" right="0.7" top="0.75" bottom="0.75" header="0.3" footer="0.3"/>
  <pageSetup scale="27" orientation="portrait" r:id="rId1"/>
  <colBreaks count="1" manualBreakCount="1">
    <brk id="6" max="1048575" man="1"/>
  </colBreaks>
</worksheet>
</file>

<file path=xl/worksheets/sheet17.xml><?xml version="1.0" encoding="utf-8"?>
<worksheet xmlns="http://schemas.openxmlformats.org/spreadsheetml/2006/main" xmlns:r="http://schemas.openxmlformats.org/officeDocument/2006/relationships">
  <sheetPr>
    <tabColor rgb="FFFF0000"/>
  </sheetPr>
  <dimension ref="A1:K71"/>
  <sheetViews>
    <sheetView rightToLeft="1" topLeftCell="E54" zoomScale="98" zoomScaleNormal="98" workbookViewId="0">
      <selection activeCell="E55" sqref="E55:J55"/>
    </sheetView>
  </sheetViews>
  <sheetFormatPr defaultRowHeight="15"/>
  <cols>
    <col min="1" max="1" width="9.140625" style="481"/>
    <col min="2" max="2" width="9" style="481" customWidth="1"/>
    <col min="3" max="4" width="9.140625" style="481" hidden="1" customWidth="1"/>
    <col min="5" max="5" width="26.28515625" bestFit="1" customWidth="1"/>
    <col min="6" max="6" width="40.5703125" customWidth="1"/>
    <col min="7" max="7" width="23.7109375" bestFit="1" customWidth="1"/>
    <col min="8" max="8" width="24.42578125" customWidth="1"/>
    <col min="9" max="9" width="18.140625" customWidth="1"/>
    <col min="10" max="10" width="15.42578125" customWidth="1"/>
  </cols>
  <sheetData>
    <row r="1" spans="5:10" ht="39" customHeight="1" thickTop="1" thickBot="1">
      <c r="E1" s="844" t="s">
        <v>1153</v>
      </c>
      <c r="F1" s="844"/>
      <c r="G1" s="844"/>
      <c r="H1" s="844"/>
      <c r="I1" s="845"/>
      <c r="J1" s="141" t="s">
        <v>240</v>
      </c>
    </row>
    <row r="2" spans="5:10" ht="18" thickTop="1" thickBot="1">
      <c r="E2" s="832" t="s">
        <v>0</v>
      </c>
      <c r="F2" s="832"/>
      <c r="G2" s="832"/>
      <c r="H2" s="832"/>
      <c r="I2" s="832"/>
      <c r="J2" s="833"/>
    </row>
    <row r="3" spans="5:10" ht="16.5" thickTop="1" thickBot="1">
      <c r="E3" s="163" t="s">
        <v>7</v>
      </c>
      <c r="F3" s="968" t="s">
        <v>73</v>
      </c>
      <c r="G3" s="969"/>
      <c r="H3" s="969"/>
      <c r="I3" s="969"/>
      <c r="J3" s="970"/>
    </row>
    <row r="4" spans="5:10" ht="15.75" thickTop="1">
      <c r="E4" s="164" t="s">
        <v>1</v>
      </c>
      <c r="F4" s="968" t="s">
        <v>209</v>
      </c>
      <c r="G4" s="969"/>
      <c r="H4" s="969"/>
      <c r="I4" s="969"/>
      <c r="J4" s="970"/>
    </row>
    <row r="5" spans="5:10">
      <c r="E5" s="164" t="s">
        <v>2</v>
      </c>
      <c r="F5" s="1247" t="s">
        <v>267</v>
      </c>
      <c r="G5" s="1248"/>
      <c r="H5" s="1248"/>
      <c r="I5" s="1248"/>
      <c r="J5" s="1249"/>
    </row>
    <row r="6" spans="5:10" ht="15.75" thickBot="1">
      <c r="E6" s="164" t="s">
        <v>247</v>
      </c>
      <c r="F6" s="1244">
        <v>450000000</v>
      </c>
      <c r="G6" s="1245"/>
      <c r="H6" s="1245"/>
      <c r="I6" s="1245"/>
      <c r="J6" s="1246"/>
    </row>
    <row r="7" spans="5:10" ht="16.5" thickTop="1" thickBot="1">
      <c r="E7" s="164" t="s">
        <v>8</v>
      </c>
      <c r="F7" s="1182" t="s">
        <v>112</v>
      </c>
      <c r="G7" s="1183"/>
      <c r="H7" s="1183"/>
      <c r="I7" s="1183"/>
      <c r="J7" s="1184"/>
    </row>
    <row r="8" spans="5:10" ht="26.25" customHeight="1" thickTop="1">
      <c r="E8" s="1722" t="s">
        <v>54</v>
      </c>
      <c r="F8" s="968" t="s">
        <v>268</v>
      </c>
      <c r="G8" s="1724"/>
      <c r="H8" s="1724"/>
      <c r="I8" s="1724"/>
      <c r="J8" s="1725"/>
    </row>
    <row r="9" spans="5:10" ht="40.5" customHeight="1">
      <c r="E9" s="1723"/>
      <c r="F9" s="1726"/>
      <c r="G9" s="1727"/>
      <c r="H9" s="1727"/>
      <c r="I9" s="1727"/>
      <c r="J9" s="1728"/>
    </row>
    <row r="10" spans="5:10" ht="15" customHeight="1">
      <c r="E10" s="1225" t="s">
        <v>9</v>
      </c>
      <c r="F10" s="1224" t="s">
        <v>634</v>
      </c>
      <c r="G10" s="1224"/>
      <c r="H10" s="1224"/>
      <c r="I10" s="1224"/>
      <c r="J10" s="1224"/>
    </row>
    <row r="11" spans="5:10" ht="15" customHeight="1">
      <c r="E11" s="1226"/>
      <c r="F11" s="1729" t="s">
        <v>635</v>
      </c>
      <c r="G11" s="1730"/>
      <c r="H11" s="1730"/>
      <c r="I11" s="1730"/>
      <c r="J11" s="1731"/>
    </row>
    <row r="12" spans="5:10" ht="15" customHeight="1">
      <c r="E12" s="1226"/>
      <c r="F12" s="1732"/>
      <c r="G12" s="1733"/>
      <c r="H12" s="1733"/>
      <c r="I12" s="1733"/>
      <c r="J12" s="1734"/>
    </row>
    <row r="13" spans="5:10" ht="15" customHeight="1">
      <c r="E13" s="1226"/>
      <c r="F13" s="1010"/>
      <c r="G13" s="1011"/>
      <c r="H13" s="1011"/>
      <c r="I13" s="1011"/>
      <c r="J13" s="1223"/>
    </row>
    <row r="14" spans="5:10" ht="15" customHeight="1">
      <c r="E14" s="1226"/>
      <c r="F14" s="1010"/>
      <c r="G14" s="1011"/>
      <c r="H14" s="1011"/>
      <c r="I14" s="1011"/>
      <c r="J14" s="1223"/>
    </row>
    <row r="15" spans="5:10">
      <c r="E15" s="164" t="s">
        <v>20</v>
      </c>
      <c r="F15" s="1692"/>
      <c r="G15" s="1736"/>
      <c r="H15" s="1736"/>
      <c r="I15" s="1736"/>
      <c r="J15" s="1693"/>
    </row>
    <row r="16" spans="5:10" ht="15.75" thickBot="1">
      <c r="E16" s="165" t="s">
        <v>16</v>
      </c>
      <c r="F16" s="1699"/>
      <c r="G16" s="1735"/>
      <c r="H16" s="1735"/>
      <c r="I16" s="1735"/>
      <c r="J16" s="1700"/>
    </row>
    <row r="17" spans="5:10" ht="16.5" thickTop="1" thickBot="1">
      <c r="E17" s="1267" t="s">
        <v>10</v>
      </c>
      <c r="F17" s="1267"/>
      <c r="G17" s="1267"/>
      <c r="H17" s="1267"/>
      <c r="I17" s="1267"/>
      <c r="J17" s="1269"/>
    </row>
    <row r="18" spans="5:10" ht="15.75" thickTop="1">
      <c r="E18" s="166" t="s">
        <v>11</v>
      </c>
      <c r="F18" s="167" t="s">
        <v>12</v>
      </c>
      <c r="G18" s="167" t="s">
        <v>13</v>
      </c>
      <c r="H18" s="167" t="s">
        <v>14</v>
      </c>
      <c r="I18" s="1295" t="s">
        <v>15</v>
      </c>
      <c r="J18" s="1296"/>
    </row>
    <row r="19" spans="5:10" ht="36.75" customHeight="1" thickBot="1">
      <c r="E19" s="663" t="s">
        <v>636</v>
      </c>
      <c r="F19" s="168"/>
      <c r="G19" s="169"/>
      <c r="H19" s="169"/>
      <c r="I19" s="1739"/>
      <c r="J19" s="1740"/>
    </row>
    <row r="20" spans="5:10" ht="15.75" thickTop="1">
      <c r="E20" s="1268" t="s">
        <v>17</v>
      </c>
      <c r="F20" s="1268"/>
      <c r="G20" s="1268"/>
      <c r="H20" s="1268"/>
      <c r="I20" s="1268"/>
      <c r="J20" s="1741"/>
    </row>
    <row r="21" spans="5:10">
      <c r="E21" s="170" t="s">
        <v>4</v>
      </c>
      <c r="F21" s="171" t="s">
        <v>637</v>
      </c>
      <c r="G21" s="172" t="s">
        <v>6</v>
      </c>
      <c r="H21" s="171" t="s">
        <v>637</v>
      </c>
      <c r="I21" s="173" t="s">
        <v>19</v>
      </c>
      <c r="J21" s="174"/>
    </row>
    <row r="22" spans="5:10" ht="15.75" thickBot="1">
      <c r="E22" s="175" t="s">
        <v>5</v>
      </c>
      <c r="F22" s="171"/>
      <c r="G22" s="172" t="s">
        <v>3</v>
      </c>
      <c r="H22" s="171"/>
      <c r="I22" s="176" t="s">
        <v>19</v>
      </c>
      <c r="J22" s="177" t="s">
        <v>19</v>
      </c>
    </row>
    <row r="23" spans="5:10" ht="16.5" thickTop="1" thickBot="1">
      <c r="E23" s="1272" t="s">
        <v>31</v>
      </c>
      <c r="F23" s="1272"/>
      <c r="G23" s="1272"/>
      <c r="H23" s="1272"/>
      <c r="I23" s="1272"/>
      <c r="J23" s="1284"/>
    </row>
    <row r="24" spans="5:10" ht="15.75" thickTop="1">
      <c r="E24" s="178" t="s">
        <v>30</v>
      </c>
      <c r="F24" s="179" t="s">
        <v>26</v>
      </c>
      <c r="G24" s="179" t="s">
        <v>22</v>
      </c>
      <c r="H24" s="179" t="s">
        <v>23</v>
      </c>
      <c r="I24" s="1273" t="s">
        <v>239</v>
      </c>
      <c r="J24" s="1274"/>
    </row>
    <row r="25" spans="5:10">
      <c r="E25" s="180">
        <v>450000000</v>
      </c>
      <c r="F25" s="180">
        <v>450000000</v>
      </c>
      <c r="G25" s="180"/>
      <c r="H25" s="182" t="s">
        <v>122</v>
      </c>
      <c r="I25" s="1298">
        <v>450000000</v>
      </c>
      <c r="J25" s="1298"/>
    </row>
    <row r="26" spans="5:10">
      <c r="E26" s="183" t="s">
        <v>25</v>
      </c>
      <c r="F26" s="180">
        <v>450000000</v>
      </c>
      <c r="G26" s="180"/>
      <c r="H26" s="184"/>
      <c r="I26" s="1302">
        <v>450000000</v>
      </c>
      <c r="J26" s="1302"/>
    </row>
    <row r="27" spans="5:10" ht="15.75" thickBot="1">
      <c r="E27" s="1681" t="s">
        <v>27</v>
      </c>
      <c r="F27" s="1681"/>
      <c r="G27" s="1681"/>
      <c r="H27" s="1681"/>
      <c r="I27" s="1681"/>
      <c r="J27" s="1682"/>
    </row>
    <row r="28" spans="5:10" ht="26.25" thickTop="1">
      <c r="E28" s="1683" t="s">
        <v>28</v>
      </c>
      <c r="F28" s="1684"/>
      <c r="G28" s="406" t="s">
        <v>29</v>
      </c>
      <c r="H28" s="406" t="s">
        <v>434</v>
      </c>
      <c r="I28" s="1737" t="s">
        <v>373</v>
      </c>
      <c r="J28" s="1738"/>
    </row>
    <row r="29" spans="5:10">
      <c r="E29" s="1718"/>
      <c r="F29" s="1719"/>
      <c r="G29" s="438"/>
      <c r="H29" s="457"/>
      <c r="I29" s="1301"/>
      <c r="J29" s="1301"/>
    </row>
    <row r="30" spans="5:10" ht="15.75" thickBot="1">
      <c r="E30" s="1272" t="s">
        <v>32</v>
      </c>
      <c r="F30" s="1272"/>
      <c r="G30" s="1272"/>
      <c r="H30" s="1272"/>
      <c r="I30" s="1272"/>
      <c r="J30" s="1284"/>
    </row>
    <row r="31" spans="5:10" ht="15.75" thickTop="1">
      <c r="E31" s="1285" t="s">
        <v>33</v>
      </c>
      <c r="F31" s="186" t="s">
        <v>34</v>
      </c>
      <c r="G31" s="186" t="s">
        <v>35</v>
      </c>
      <c r="H31" s="186" t="s">
        <v>391</v>
      </c>
      <c r="I31" s="1295" t="s">
        <v>432</v>
      </c>
      <c r="J31" s="1296"/>
    </row>
    <row r="32" spans="5:10">
      <c r="E32" s="1286"/>
      <c r="F32" s="401"/>
      <c r="G32" s="401"/>
      <c r="H32" s="403"/>
      <c r="I32" s="1720"/>
      <c r="J32" s="1721"/>
    </row>
    <row r="33" spans="1:11" ht="28.5" customHeight="1">
      <c r="E33" s="188" t="s">
        <v>38</v>
      </c>
      <c r="F33" s="402"/>
      <c r="G33" s="189"/>
      <c r="H33" s="189"/>
      <c r="I33" s="1297"/>
      <c r="J33" s="1297"/>
      <c r="K33" s="35"/>
    </row>
    <row r="34" spans="1:11" ht="28.5" customHeight="1">
      <c r="E34" s="1287" t="s">
        <v>58</v>
      </c>
      <c r="F34" s="190" t="s">
        <v>39</v>
      </c>
      <c r="G34" s="190" t="s">
        <v>40</v>
      </c>
      <c r="H34" s="190" t="s">
        <v>41</v>
      </c>
      <c r="I34" s="1278" t="s">
        <v>42</v>
      </c>
      <c r="J34" s="1279"/>
      <c r="K34" s="35"/>
    </row>
    <row r="35" spans="1:11" ht="24.75" customHeight="1">
      <c r="E35" s="1288"/>
      <c r="F35" s="189"/>
      <c r="G35" s="400"/>
      <c r="H35" s="189"/>
      <c r="I35" s="1280"/>
      <c r="J35" s="1281"/>
      <c r="K35" s="35"/>
    </row>
    <row r="36" spans="1:11" ht="15" customHeight="1">
      <c r="E36" s="1289" t="s">
        <v>63</v>
      </c>
      <c r="F36" s="1291"/>
      <c r="G36" s="1292"/>
      <c r="H36" s="1292"/>
      <c r="I36" s="1292"/>
      <c r="J36" s="1292"/>
    </row>
    <row r="37" spans="1:11" ht="33" customHeight="1">
      <c r="E37" s="1290"/>
      <c r="F37" s="1293"/>
      <c r="G37" s="1285"/>
      <c r="H37" s="1285"/>
      <c r="I37" s="1285"/>
      <c r="J37" s="1294"/>
    </row>
    <row r="38" spans="1:11" ht="34.5" customHeight="1" thickBot="1">
      <c r="E38" s="1290"/>
      <c r="F38" s="1293"/>
      <c r="G38" s="1285"/>
      <c r="H38" s="1285"/>
      <c r="I38" s="1285"/>
      <c r="J38" s="1294"/>
    </row>
    <row r="39" spans="1:11" ht="24.75" customHeight="1" thickTop="1" thickBot="1">
      <c r="E39" s="1303" t="s">
        <v>43</v>
      </c>
      <c r="F39" s="1267"/>
      <c r="G39" s="1267"/>
      <c r="H39" s="1267"/>
      <c r="I39" s="1267"/>
      <c r="J39" s="1269"/>
    </row>
    <row r="40" spans="1:11" s="1" customFormat="1" ht="28.5" customHeight="1" thickTop="1">
      <c r="A40" s="482"/>
      <c r="B40" s="482"/>
      <c r="C40" s="482"/>
      <c r="D40" s="482"/>
      <c r="E40" s="1714" t="s">
        <v>44</v>
      </c>
      <c r="F40" s="1715"/>
      <c r="G40" s="404" t="s">
        <v>45</v>
      </c>
      <c r="H40" s="166" t="s">
        <v>46</v>
      </c>
      <c r="I40" s="1716" t="s">
        <v>59</v>
      </c>
      <c r="J40" s="1717"/>
    </row>
    <row r="41" spans="1:11" s="1" customFormat="1" ht="20.25" customHeight="1">
      <c r="A41" s="482"/>
      <c r="B41" s="482"/>
      <c r="C41" s="482"/>
      <c r="D41" s="482"/>
      <c r="E41" s="1706" t="s">
        <v>924</v>
      </c>
      <c r="F41" s="1707"/>
      <c r="G41" s="1695" t="s">
        <v>497</v>
      </c>
      <c r="H41" s="1696"/>
      <c r="I41" s="1703"/>
      <c r="J41" s="1703"/>
    </row>
    <row r="42" spans="1:11" s="482" customFormat="1" ht="7.5" customHeight="1">
      <c r="E42" s="1708"/>
      <c r="F42" s="1709"/>
      <c r="G42" s="1695"/>
      <c r="H42" s="1697"/>
      <c r="I42" s="1704"/>
      <c r="J42" s="1704"/>
    </row>
    <row r="43" spans="1:11" s="482" customFormat="1" ht="20.25" hidden="1" customHeight="1">
      <c r="E43" s="1708"/>
      <c r="F43" s="1709"/>
      <c r="G43" s="1695"/>
      <c r="H43" s="1697"/>
      <c r="I43" s="1704"/>
      <c r="J43" s="1704"/>
    </row>
    <row r="44" spans="1:11" s="482" customFormat="1" ht="10.5" hidden="1" customHeight="1">
      <c r="E44" s="1708"/>
      <c r="F44" s="1709"/>
      <c r="G44" s="1695"/>
      <c r="H44" s="1697"/>
      <c r="I44" s="1704"/>
      <c r="J44" s="1704"/>
    </row>
    <row r="45" spans="1:11" s="482" customFormat="1" ht="20.25" hidden="1" customHeight="1">
      <c r="E45" s="1708"/>
      <c r="F45" s="1709"/>
      <c r="G45" s="1695"/>
      <c r="H45" s="1697"/>
      <c r="I45" s="1704"/>
      <c r="J45" s="1704"/>
    </row>
    <row r="46" spans="1:11" s="482" customFormat="1" ht="20.25" hidden="1" customHeight="1">
      <c r="E46" s="1708"/>
      <c r="F46" s="1709"/>
      <c r="G46" s="1695"/>
      <c r="H46" s="1697"/>
      <c r="I46" s="1704"/>
      <c r="J46" s="1704"/>
    </row>
    <row r="47" spans="1:11" s="482" customFormat="1" ht="20.25" hidden="1" customHeight="1">
      <c r="E47" s="1710"/>
      <c r="F47" s="1711"/>
      <c r="G47" s="1695"/>
      <c r="H47" s="1698"/>
      <c r="I47" s="1705"/>
      <c r="J47" s="1705"/>
    </row>
    <row r="48" spans="1:11" s="482" customFormat="1" ht="20.25" customHeight="1">
      <c r="E48" s="1701" t="s">
        <v>922</v>
      </c>
      <c r="F48" s="1702"/>
      <c r="G48" s="709" t="s">
        <v>497</v>
      </c>
      <c r="H48" s="693"/>
      <c r="I48" s="694"/>
      <c r="J48" s="694"/>
    </row>
    <row r="49" spans="5:10" s="482" customFormat="1" ht="59.25" customHeight="1">
      <c r="E49" s="1701" t="s">
        <v>923</v>
      </c>
      <c r="F49" s="1702"/>
      <c r="G49" s="708" t="s">
        <v>367</v>
      </c>
      <c r="H49" s="662"/>
      <c r="I49" s="662"/>
      <c r="J49" s="662"/>
    </row>
    <row r="50" spans="5:10" s="482" customFormat="1" ht="20.25" customHeight="1" thickBot="1">
      <c r="E50" s="1680" t="s">
        <v>60</v>
      </c>
      <c r="F50" s="1681"/>
      <c r="G50" s="1681"/>
      <c r="H50" s="1681"/>
      <c r="I50" s="1681"/>
      <c r="J50" s="1682"/>
    </row>
    <row r="51" spans="5:10" s="482" customFormat="1" ht="20.25" customHeight="1" thickTop="1">
      <c r="E51" s="1683" t="s">
        <v>61</v>
      </c>
      <c r="F51" s="1683"/>
      <c r="G51" s="1684"/>
      <c r="H51" s="1685" t="s">
        <v>62</v>
      </c>
      <c r="I51" s="1685"/>
      <c r="J51" s="1686"/>
    </row>
    <row r="52" spans="5:10" s="482" customFormat="1" ht="20.25" customHeight="1">
      <c r="E52" s="170" t="s">
        <v>47</v>
      </c>
      <c r="F52" s="1690"/>
      <c r="G52" s="1690"/>
      <c r="H52" s="170" t="s">
        <v>49</v>
      </c>
      <c r="I52" s="1712"/>
      <c r="J52" s="1713"/>
    </row>
    <row r="53" spans="5:10" s="482" customFormat="1" ht="20.25" customHeight="1">
      <c r="E53" s="198" t="s">
        <v>48</v>
      </c>
      <c r="F53" s="1691"/>
      <c r="G53" s="1691"/>
      <c r="H53" s="172" t="s">
        <v>50</v>
      </c>
      <c r="I53" s="1692"/>
      <c r="J53" s="1693"/>
    </row>
    <row r="54" spans="5:10" s="482" customFormat="1" ht="20.25" customHeight="1" thickBot="1">
      <c r="E54" s="199" t="s">
        <v>25</v>
      </c>
      <c r="F54" s="1694"/>
      <c r="G54" s="1694"/>
      <c r="H54" s="200" t="s">
        <v>25</v>
      </c>
      <c r="I54" s="1699"/>
      <c r="J54" s="1700"/>
    </row>
    <row r="55" spans="5:10" s="482" customFormat="1" ht="20.25" customHeight="1" thickTop="1">
      <c r="E55" s="1674" t="s">
        <v>51</v>
      </c>
      <c r="F55" s="1675"/>
      <c r="G55" s="1675"/>
      <c r="H55" s="1675"/>
      <c r="I55" s="1675"/>
      <c r="J55" s="1676"/>
    </row>
    <row r="56" spans="5:10" s="482" customFormat="1" ht="20.25" customHeight="1">
      <c r="E56" s="1677"/>
      <c r="F56" s="1678"/>
      <c r="G56" s="1678"/>
      <c r="H56" s="1678"/>
      <c r="I56" s="1678"/>
      <c r="J56" s="1679"/>
    </row>
    <row r="57" spans="5:10" s="482" customFormat="1" ht="20.25" customHeight="1">
      <c r="E57" s="1677"/>
      <c r="F57" s="1678"/>
      <c r="G57" s="1678"/>
      <c r="H57" s="1678"/>
      <c r="I57" s="1678"/>
      <c r="J57" s="1679"/>
    </row>
    <row r="58" spans="5:10" ht="26.25" customHeight="1">
      <c r="E58" s="1677"/>
      <c r="F58" s="1678"/>
      <c r="G58" s="1678"/>
      <c r="H58" s="1678"/>
      <c r="I58" s="1678"/>
      <c r="J58" s="1679"/>
    </row>
    <row r="59" spans="5:10" ht="22.5" customHeight="1" thickBot="1">
      <c r="E59" s="1687"/>
      <c r="F59" s="1688"/>
      <c r="G59" s="1688"/>
      <c r="H59" s="1688"/>
      <c r="I59" s="1688"/>
      <c r="J59" s="1689"/>
    </row>
    <row r="60" spans="5:10" s="481" customFormat="1" ht="22.5" customHeight="1" thickTop="1">
      <c r="E60" s="1674" t="s">
        <v>52</v>
      </c>
      <c r="F60" s="1675"/>
      <c r="G60" s="1675"/>
      <c r="H60" s="1675"/>
      <c r="I60" s="1675"/>
      <c r="J60" s="1676"/>
    </row>
    <row r="61" spans="5:10" s="481" customFormat="1" ht="21.75" customHeight="1">
      <c r="E61" s="1677"/>
      <c r="F61" s="1678"/>
      <c r="G61" s="1678"/>
      <c r="H61" s="1678"/>
      <c r="I61" s="1678"/>
      <c r="J61" s="1679"/>
    </row>
    <row r="62" spans="5:10" s="481" customFormat="1" ht="24.75" customHeight="1">
      <c r="E62" s="1677"/>
      <c r="F62" s="1678"/>
      <c r="G62" s="1678"/>
      <c r="H62" s="1678"/>
      <c r="I62" s="1678"/>
      <c r="J62" s="1679"/>
    </row>
    <row r="63" spans="5:10" s="481" customFormat="1" ht="17.25" customHeight="1">
      <c r="E63" s="1677"/>
      <c r="F63" s="1678"/>
      <c r="G63" s="1678"/>
      <c r="H63" s="1678"/>
      <c r="I63" s="1678"/>
      <c r="J63" s="1679"/>
    </row>
    <row r="64" spans="5:10" s="481" customFormat="1" ht="24" customHeight="1">
      <c r="E64"/>
      <c r="F64"/>
      <c r="G64"/>
      <c r="H64"/>
      <c r="I64"/>
      <c r="J64"/>
    </row>
    <row r="65" spans="5:10" s="481" customFormat="1" ht="22.5" customHeight="1">
      <c r="E65"/>
      <c r="F65"/>
      <c r="G65"/>
      <c r="H65"/>
      <c r="I65"/>
      <c r="J65"/>
    </row>
    <row r="66" spans="5:10" s="481" customFormat="1" ht="21" customHeight="1">
      <c r="E66"/>
      <c r="F66"/>
      <c r="G66"/>
      <c r="H66"/>
      <c r="I66"/>
      <c r="J66"/>
    </row>
    <row r="67" spans="5:10" s="481" customFormat="1" ht="25.5" customHeight="1">
      <c r="E67"/>
      <c r="F67"/>
      <c r="G67"/>
      <c r="H67"/>
      <c r="I67"/>
      <c r="J67"/>
    </row>
    <row r="68" spans="5:10" s="481" customFormat="1" ht="22.5" customHeight="1">
      <c r="E68"/>
      <c r="F68"/>
      <c r="G68"/>
      <c r="H68"/>
      <c r="I68"/>
      <c r="J68"/>
    </row>
    <row r="69" spans="5:10" ht="33" customHeight="1"/>
    <row r="70" spans="5:10" ht="25.5" customHeight="1"/>
    <row r="71" spans="5:10" ht="27" customHeight="1"/>
  </sheetData>
  <mergeCells count="67">
    <mergeCell ref="I18:J18"/>
    <mergeCell ref="I24:J24"/>
    <mergeCell ref="I25:J25"/>
    <mergeCell ref="I28:J28"/>
    <mergeCell ref="I19:J19"/>
    <mergeCell ref="E20:J20"/>
    <mergeCell ref="E23:J23"/>
    <mergeCell ref="I26:J26"/>
    <mergeCell ref="E27:J27"/>
    <mergeCell ref="E28:F28"/>
    <mergeCell ref="E17:J17"/>
    <mergeCell ref="F11:J12"/>
    <mergeCell ref="E10:E14"/>
    <mergeCell ref="F16:J16"/>
    <mergeCell ref="F14:J14"/>
    <mergeCell ref="F15:J15"/>
    <mergeCell ref="F7:J7"/>
    <mergeCell ref="F10:J10"/>
    <mergeCell ref="F13:J13"/>
    <mergeCell ref="E8:E9"/>
    <mergeCell ref="F6:J6"/>
    <mergeCell ref="F8:J9"/>
    <mergeCell ref="E1:I1"/>
    <mergeCell ref="E2:J2"/>
    <mergeCell ref="F3:J3"/>
    <mergeCell ref="F4:J4"/>
    <mergeCell ref="F5:J5"/>
    <mergeCell ref="E40:F40"/>
    <mergeCell ref="I40:J40"/>
    <mergeCell ref="E36:E38"/>
    <mergeCell ref="F36:J38"/>
    <mergeCell ref="E29:F29"/>
    <mergeCell ref="I29:J29"/>
    <mergeCell ref="E30:J30"/>
    <mergeCell ref="I32:J32"/>
    <mergeCell ref="I33:J33"/>
    <mergeCell ref="I34:J34"/>
    <mergeCell ref="E31:E32"/>
    <mergeCell ref="E34:E35"/>
    <mergeCell ref="I35:J35"/>
    <mergeCell ref="E39:J39"/>
    <mergeCell ref="I31:J31"/>
    <mergeCell ref="G41:G47"/>
    <mergeCell ref="H41:H47"/>
    <mergeCell ref="I54:J54"/>
    <mergeCell ref="E48:F48"/>
    <mergeCell ref="J41:J47"/>
    <mergeCell ref="E41:F47"/>
    <mergeCell ref="I52:J52"/>
    <mergeCell ref="E49:F49"/>
    <mergeCell ref="I41:I47"/>
    <mergeCell ref="E63:J63"/>
    <mergeCell ref="E50:J50"/>
    <mergeCell ref="E51:G51"/>
    <mergeCell ref="H51:J51"/>
    <mergeCell ref="E58:J58"/>
    <mergeCell ref="E59:J59"/>
    <mergeCell ref="E60:J60"/>
    <mergeCell ref="E61:J61"/>
    <mergeCell ref="E55:J55"/>
    <mergeCell ref="E56:J56"/>
    <mergeCell ref="E57:J57"/>
    <mergeCell ref="F52:G52"/>
    <mergeCell ref="F53:G53"/>
    <mergeCell ref="E62:J62"/>
    <mergeCell ref="I53:J53"/>
    <mergeCell ref="F54:G54"/>
  </mergeCells>
  <pageMargins left="0.7" right="0.7" top="0.75" bottom="0.75" header="0.3" footer="0.3"/>
  <pageSetup scale="60" orientation="portrait" r:id="rId1"/>
</worksheet>
</file>

<file path=xl/worksheets/sheet18.xml><?xml version="1.0" encoding="utf-8"?>
<worksheet xmlns="http://schemas.openxmlformats.org/spreadsheetml/2006/main" xmlns:r="http://schemas.openxmlformats.org/officeDocument/2006/relationships">
  <sheetPr>
    <tabColor rgb="FFFF0000"/>
    <pageSetUpPr fitToPage="1"/>
  </sheetPr>
  <dimension ref="A1:G60"/>
  <sheetViews>
    <sheetView rightToLeft="1" view="pageBreakPreview" zoomScale="112" zoomScaleSheetLayoutView="112" workbookViewId="0">
      <selection sqref="A1:E1"/>
    </sheetView>
  </sheetViews>
  <sheetFormatPr defaultRowHeight="15"/>
  <cols>
    <col min="1" max="1" width="26.28515625" bestFit="1" customWidth="1"/>
    <col min="2" max="2" width="23.5703125" customWidth="1"/>
    <col min="3" max="3" width="23.7109375" bestFit="1" customWidth="1"/>
    <col min="4" max="4" width="25.7109375" customWidth="1"/>
    <col min="5" max="5" width="16.85546875" customWidth="1"/>
    <col min="6" max="6" width="15.42578125" customWidth="1"/>
    <col min="7" max="7" width="0.5703125" customWidth="1"/>
  </cols>
  <sheetData>
    <row r="1" spans="1:6" ht="48" customHeight="1" thickTop="1" thickBot="1">
      <c r="A1" s="844" t="s">
        <v>1153</v>
      </c>
      <c r="B1" s="844"/>
      <c r="C1" s="844"/>
      <c r="D1" s="844"/>
      <c r="E1" s="845"/>
      <c r="F1" s="141" t="s">
        <v>240</v>
      </c>
    </row>
    <row r="2" spans="1:6" ht="18" thickTop="1" thickBot="1">
      <c r="A2" s="832" t="s">
        <v>0</v>
      </c>
      <c r="B2" s="832"/>
      <c r="C2" s="832"/>
      <c r="D2" s="832"/>
      <c r="E2" s="832"/>
      <c r="F2" s="833"/>
    </row>
    <row r="3" spans="1:6" ht="17.25" thickTop="1">
      <c r="A3" s="21" t="s">
        <v>7</v>
      </c>
      <c r="B3" s="1182" t="s">
        <v>374</v>
      </c>
      <c r="C3" s="1183"/>
      <c r="D3" s="1183"/>
      <c r="E3" s="1183"/>
      <c r="F3" s="1184"/>
    </row>
    <row r="4" spans="1:6" ht="17.25" thickBot="1">
      <c r="A4" s="412" t="s">
        <v>1</v>
      </c>
      <c r="B4" s="1749" t="s">
        <v>375</v>
      </c>
      <c r="C4" s="1750"/>
      <c r="D4" s="1750"/>
      <c r="E4" s="1750"/>
      <c r="F4" s="1751"/>
    </row>
    <row r="5" spans="1:6" ht="17.25" customHeight="1" thickTop="1">
      <c r="A5" s="412" t="s">
        <v>2</v>
      </c>
      <c r="B5" s="1182" t="s">
        <v>376</v>
      </c>
      <c r="C5" s="1183"/>
      <c r="D5" s="1183"/>
      <c r="E5" s="1183"/>
      <c r="F5" s="1184"/>
    </row>
    <row r="6" spans="1:6" ht="16.5">
      <c r="A6" s="412" t="s">
        <v>247</v>
      </c>
      <c r="B6" s="1752">
        <v>80000000</v>
      </c>
      <c r="C6" s="1753"/>
      <c r="D6" s="1753"/>
      <c r="E6" s="1753"/>
      <c r="F6" s="1754"/>
    </row>
    <row r="7" spans="1:6" ht="16.5">
      <c r="A7" s="412" t="s">
        <v>8</v>
      </c>
      <c r="B7" s="1175" t="s">
        <v>226</v>
      </c>
      <c r="C7" s="1176"/>
      <c r="D7" s="1176"/>
      <c r="E7" s="1176"/>
      <c r="F7" s="1177"/>
    </row>
    <row r="8" spans="1:6" ht="16.5" customHeight="1">
      <c r="A8" s="412" t="s">
        <v>54</v>
      </c>
      <c r="B8" s="1755" t="s">
        <v>377</v>
      </c>
      <c r="C8" s="1755"/>
      <c r="D8" s="1755"/>
      <c r="E8" s="1755"/>
      <c r="F8" s="1755"/>
    </row>
    <row r="9" spans="1:6" ht="15" customHeight="1">
      <c r="A9" s="981" t="s">
        <v>9</v>
      </c>
      <c r="B9" s="1171" t="s">
        <v>378</v>
      </c>
      <c r="C9" s="1171"/>
      <c r="D9" s="1171"/>
      <c r="E9" s="1171"/>
      <c r="F9" s="1171"/>
    </row>
    <row r="10" spans="1:6" ht="15" customHeight="1">
      <c r="A10" s="982"/>
      <c r="B10" s="1171" t="s">
        <v>379</v>
      </c>
      <c r="C10" s="1171"/>
      <c r="D10" s="1171"/>
      <c r="E10" s="1171"/>
      <c r="F10" s="1171"/>
    </row>
    <row r="11" spans="1:6" ht="15" customHeight="1">
      <c r="A11" s="982"/>
      <c r="B11" s="1138" t="s">
        <v>380</v>
      </c>
      <c r="C11" s="1139"/>
      <c r="D11" s="1139"/>
      <c r="E11" s="1139"/>
      <c r="F11" s="1756"/>
    </row>
    <row r="12" spans="1:6" ht="16.5" customHeight="1">
      <c r="A12" s="982"/>
      <c r="B12" s="1171" t="s">
        <v>381</v>
      </c>
      <c r="C12" s="1171"/>
      <c r="D12" s="1171"/>
      <c r="E12" s="1171"/>
      <c r="F12" s="1171"/>
    </row>
    <row r="13" spans="1:6" ht="20.25">
      <c r="A13" s="412" t="s">
        <v>20</v>
      </c>
      <c r="B13" s="987"/>
      <c r="C13" s="988"/>
      <c r="D13" s="988"/>
      <c r="E13" s="988"/>
      <c r="F13" s="989"/>
    </row>
    <row r="14" spans="1:6" ht="21" thickBot="1">
      <c r="A14" s="23" t="s">
        <v>16</v>
      </c>
      <c r="B14" s="934"/>
      <c r="C14" s="935"/>
      <c r="D14" s="935"/>
      <c r="E14" s="935"/>
      <c r="F14" s="936"/>
    </row>
    <row r="15" spans="1:6" ht="18" thickTop="1" thickBot="1">
      <c r="A15" s="832" t="s">
        <v>10</v>
      </c>
      <c r="B15" s="832"/>
      <c r="C15" s="832"/>
      <c r="D15" s="832"/>
      <c r="E15" s="832"/>
      <c r="F15" s="833"/>
    </row>
    <row r="16" spans="1:6" ht="15.75" thickTop="1">
      <c r="A16" s="24" t="s">
        <v>11</v>
      </c>
      <c r="B16" s="12" t="s">
        <v>12</v>
      </c>
      <c r="C16" s="12" t="s">
        <v>13</v>
      </c>
      <c r="D16" s="12" t="s">
        <v>14</v>
      </c>
      <c r="E16" s="834" t="s">
        <v>15</v>
      </c>
      <c r="F16" s="835"/>
    </row>
    <row r="17" spans="1:7" ht="28.5" customHeight="1" thickBot="1">
      <c r="A17" s="101" t="s">
        <v>382</v>
      </c>
      <c r="B17" s="126"/>
      <c r="C17" s="2"/>
      <c r="D17" s="2"/>
      <c r="E17" s="836"/>
      <c r="F17" s="837"/>
    </row>
    <row r="18" spans="1:7" ht="18" customHeight="1" thickTop="1" thickBot="1">
      <c r="A18" s="823" t="s">
        <v>17</v>
      </c>
      <c r="B18" s="798"/>
      <c r="C18" s="823"/>
      <c r="D18" s="798"/>
      <c r="E18" s="823"/>
      <c r="F18" s="824"/>
    </row>
    <row r="19" spans="1:7" ht="18" customHeight="1" thickTop="1">
      <c r="A19" s="26" t="s">
        <v>4</v>
      </c>
      <c r="B19" s="411" t="s">
        <v>410</v>
      </c>
      <c r="C19" s="17" t="s">
        <v>6</v>
      </c>
      <c r="D19" s="411" t="s">
        <v>411</v>
      </c>
      <c r="E19" s="13"/>
      <c r="F19" s="14"/>
    </row>
    <row r="20" spans="1:7" ht="30.75" customHeight="1" thickBot="1">
      <c r="A20" s="27" t="s">
        <v>5</v>
      </c>
      <c r="B20" s="411" t="s">
        <v>410</v>
      </c>
      <c r="C20" s="18" t="s">
        <v>3</v>
      </c>
      <c r="D20" s="411" t="s">
        <v>411</v>
      </c>
      <c r="E20" s="15" t="s">
        <v>19</v>
      </c>
      <c r="F20" s="16" t="s">
        <v>19</v>
      </c>
    </row>
    <row r="21" spans="1:7" ht="18" customHeight="1" thickTop="1" thickBot="1">
      <c r="A21" s="823" t="s">
        <v>31</v>
      </c>
      <c r="B21" s="816"/>
      <c r="C21" s="823"/>
      <c r="D21" s="816"/>
      <c r="E21" s="823"/>
      <c r="F21" s="824"/>
    </row>
    <row r="22" spans="1:7" ht="19.5" customHeight="1" thickTop="1">
      <c r="A22" s="19" t="s">
        <v>30</v>
      </c>
      <c r="B22" s="79" t="s">
        <v>26</v>
      </c>
      <c r="C22" s="79" t="s">
        <v>22</v>
      </c>
      <c r="D22" s="79" t="s">
        <v>23</v>
      </c>
      <c r="E22" s="1173" t="s">
        <v>239</v>
      </c>
      <c r="F22" s="1174"/>
    </row>
    <row r="23" spans="1:7" ht="15.75" customHeight="1">
      <c r="A23" s="150">
        <v>80000000</v>
      </c>
      <c r="B23" s="150">
        <v>80000000</v>
      </c>
      <c r="C23" s="151" t="s">
        <v>383</v>
      </c>
      <c r="D23" s="127" t="s">
        <v>355</v>
      </c>
      <c r="E23" s="1172">
        <v>80000000</v>
      </c>
      <c r="F23" s="1172"/>
    </row>
    <row r="24" spans="1:7" ht="25.5" customHeight="1">
      <c r="A24" s="63" t="s">
        <v>25</v>
      </c>
      <c r="B24" s="150">
        <v>80000000</v>
      </c>
      <c r="D24" s="69"/>
      <c r="E24" s="1172">
        <v>80000000</v>
      </c>
      <c r="F24" s="1172"/>
    </row>
    <row r="25" spans="1:7" ht="21.75" customHeight="1" thickBot="1">
      <c r="A25" s="816" t="s">
        <v>27</v>
      </c>
      <c r="B25" s="816"/>
      <c r="C25" s="816"/>
      <c r="D25" s="816"/>
      <c r="E25" s="816"/>
      <c r="F25" s="817"/>
    </row>
    <row r="26" spans="1:7" ht="30.75" customHeight="1" thickTop="1">
      <c r="A26" s="873" t="s">
        <v>28</v>
      </c>
      <c r="B26" s="800"/>
      <c r="C26" s="407" t="s">
        <v>29</v>
      </c>
      <c r="D26" s="358" t="s">
        <v>243</v>
      </c>
      <c r="E26" s="830" t="s">
        <v>57</v>
      </c>
      <c r="F26" s="831"/>
    </row>
    <row r="27" spans="1:7" ht="28.5" customHeight="1">
      <c r="A27" s="1747"/>
      <c r="B27" s="1748"/>
      <c r="C27" s="445"/>
      <c r="D27" s="446"/>
      <c r="E27" s="1746"/>
      <c r="F27" s="1746"/>
    </row>
    <row r="28" spans="1:7" ht="18" customHeight="1" thickBot="1">
      <c r="A28" s="979" t="s">
        <v>32</v>
      </c>
      <c r="B28" s="979"/>
      <c r="C28" s="979"/>
      <c r="D28" s="979"/>
      <c r="E28" s="979"/>
      <c r="F28" s="980"/>
    </row>
    <row r="29" spans="1:7" ht="22.5" customHeight="1" thickTop="1">
      <c r="A29" s="877" t="s">
        <v>33</v>
      </c>
      <c r="B29" s="6" t="s">
        <v>34</v>
      </c>
      <c r="C29" s="6" t="s">
        <v>35</v>
      </c>
      <c r="D29" s="6" t="s">
        <v>36</v>
      </c>
      <c r="E29" s="818" t="s">
        <v>37</v>
      </c>
      <c r="F29" s="819"/>
    </row>
    <row r="30" spans="1:7" ht="30" customHeight="1">
      <c r="A30" s="878"/>
      <c r="B30" s="271"/>
      <c r="C30" s="271"/>
      <c r="D30" s="359"/>
      <c r="E30" s="874"/>
      <c r="F30" s="852"/>
    </row>
    <row r="31" spans="1:7" ht="28.5" customHeight="1">
      <c r="A31" s="70" t="s">
        <v>265</v>
      </c>
      <c r="B31" s="408"/>
      <c r="C31" s="408"/>
      <c r="D31" s="7"/>
      <c r="E31" s="851"/>
      <c r="F31" s="852"/>
      <c r="G31" s="35"/>
    </row>
    <row r="32" spans="1:7" ht="28.5" customHeight="1">
      <c r="A32" s="820" t="s">
        <v>58</v>
      </c>
      <c r="B32" s="409" t="s">
        <v>39</v>
      </c>
      <c r="C32" s="409" t="s">
        <v>40</v>
      </c>
      <c r="D32" s="409" t="s">
        <v>41</v>
      </c>
      <c r="E32" s="868" t="s">
        <v>42</v>
      </c>
      <c r="F32" s="869"/>
      <c r="G32" s="35"/>
    </row>
    <row r="33" spans="1:7" ht="24.75" customHeight="1">
      <c r="A33" s="821"/>
      <c r="B33" s="7"/>
      <c r="C33" s="410"/>
      <c r="D33" s="7"/>
      <c r="E33" s="851"/>
      <c r="F33" s="881"/>
      <c r="G33" s="35"/>
    </row>
    <row r="34" spans="1:7" ht="15" customHeight="1">
      <c r="A34" s="875" t="s">
        <v>63</v>
      </c>
      <c r="B34" s="1192"/>
      <c r="C34" s="1192"/>
      <c r="D34" s="1192"/>
      <c r="E34" s="1192"/>
      <c r="F34" s="1192"/>
    </row>
    <row r="35" spans="1:7" ht="33" customHeight="1">
      <c r="A35" s="876"/>
      <c r="B35" s="1192"/>
      <c r="C35" s="1192"/>
      <c r="D35" s="1192"/>
      <c r="E35" s="1192"/>
      <c r="F35" s="1192"/>
    </row>
    <row r="36" spans="1:7" ht="34.5" customHeight="1">
      <c r="A36" s="876"/>
      <c r="B36" s="1192"/>
      <c r="C36" s="1192"/>
      <c r="D36" s="1192"/>
      <c r="E36" s="1192"/>
      <c r="F36" s="1192"/>
    </row>
    <row r="37" spans="1:7" ht="24.75" customHeight="1">
      <c r="A37" s="911" t="s">
        <v>384</v>
      </c>
      <c r="B37" s="912"/>
      <c r="C37" s="407" t="s">
        <v>45</v>
      </c>
      <c r="D37" s="36" t="s">
        <v>46</v>
      </c>
      <c r="E37" s="802" t="s">
        <v>59</v>
      </c>
      <c r="F37" s="1744"/>
    </row>
    <row r="38" spans="1:7" s="1" customFormat="1" ht="36" customHeight="1">
      <c r="A38" s="1159" t="s">
        <v>766</v>
      </c>
      <c r="B38" s="1055"/>
      <c r="C38" s="721" t="s">
        <v>497</v>
      </c>
      <c r="D38" s="413"/>
      <c r="E38" s="1166"/>
      <c r="F38" s="1167"/>
    </row>
    <row r="39" spans="1:7" s="1" customFormat="1" ht="30" customHeight="1">
      <c r="A39" s="1745" t="s">
        <v>767</v>
      </c>
      <c r="B39" s="1743"/>
      <c r="C39" s="721" t="s">
        <v>954</v>
      </c>
      <c r="D39" s="413"/>
      <c r="E39" s="1166"/>
      <c r="F39" s="1167"/>
    </row>
    <row r="40" spans="1:7" s="1" customFormat="1" ht="36" customHeight="1">
      <c r="A40" s="1742" t="s">
        <v>769</v>
      </c>
      <c r="B40" s="1743"/>
      <c r="C40" s="721" t="s">
        <v>497</v>
      </c>
      <c r="D40" s="413"/>
      <c r="E40" s="1166"/>
      <c r="F40" s="1167"/>
    </row>
    <row r="41" spans="1:7" s="1" customFormat="1" ht="29.25" customHeight="1" thickBot="1">
      <c r="A41" s="1742" t="s">
        <v>768</v>
      </c>
      <c r="B41" s="1743"/>
      <c r="C41" s="721" t="s">
        <v>954</v>
      </c>
      <c r="D41" s="413"/>
      <c r="E41" s="1322"/>
      <c r="F41" s="1323"/>
    </row>
    <row r="42" spans="1:7" ht="33" customHeight="1" thickTop="1" thickBot="1">
      <c r="A42" s="822" t="s">
        <v>60</v>
      </c>
      <c r="B42" s="823"/>
      <c r="C42" s="816"/>
      <c r="D42" s="816"/>
      <c r="E42" s="823"/>
      <c r="F42" s="824"/>
    </row>
    <row r="43" spans="1:7" ht="15" customHeight="1" thickTop="1">
      <c r="A43" s="800" t="s">
        <v>61</v>
      </c>
      <c r="B43" s="801"/>
      <c r="C43" s="801"/>
      <c r="D43" s="801" t="s">
        <v>62</v>
      </c>
      <c r="E43" s="801"/>
      <c r="F43" s="802"/>
    </row>
    <row r="44" spans="1:7">
      <c r="A44" s="9" t="s">
        <v>47</v>
      </c>
      <c r="B44" s="902"/>
      <c r="C44" s="902"/>
      <c r="D44" s="9" t="s">
        <v>49</v>
      </c>
      <c r="E44" s="1757"/>
      <c r="F44" s="1758"/>
    </row>
    <row r="45" spans="1:7">
      <c r="A45" s="29" t="s">
        <v>48</v>
      </c>
      <c r="B45" s="787"/>
      <c r="C45" s="787"/>
      <c r="D45" s="10" t="s">
        <v>50</v>
      </c>
      <c r="E45" s="884"/>
      <c r="F45" s="885"/>
    </row>
    <row r="46" spans="1:7" ht="15.75" thickBot="1">
      <c r="A46" s="30" t="s">
        <v>25</v>
      </c>
      <c r="B46" s="889"/>
      <c r="C46" s="889"/>
      <c r="D46" s="11" t="s">
        <v>25</v>
      </c>
      <c r="E46" s="890"/>
      <c r="F46" s="891"/>
    </row>
    <row r="47" spans="1:7" ht="18" thickTop="1" thickBot="1">
      <c r="A47" s="822" t="s">
        <v>51</v>
      </c>
      <c r="B47" s="823"/>
      <c r="C47" s="823"/>
      <c r="D47" s="823"/>
      <c r="E47" s="823"/>
      <c r="F47" s="824"/>
    </row>
    <row r="48" spans="1:7" ht="15.75" thickTop="1">
      <c r="A48" s="1759"/>
      <c r="B48" s="1760"/>
      <c r="C48" s="1760"/>
      <c r="D48" s="1760"/>
      <c r="E48" s="1760"/>
      <c r="F48" s="1761"/>
    </row>
    <row r="49" spans="1:6">
      <c r="A49" s="1759"/>
      <c r="B49" s="1760"/>
      <c r="C49" s="1760"/>
      <c r="D49" s="1760"/>
      <c r="E49" s="1760"/>
      <c r="F49" s="1761"/>
    </row>
    <row r="50" spans="1:6">
      <c r="A50" s="1759"/>
      <c r="B50" s="1760"/>
      <c r="C50" s="1760"/>
      <c r="D50" s="1760"/>
      <c r="E50" s="1760"/>
      <c r="F50" s="1761"/>
    </row>
    <row r="51" spans="1:6" ht="15.75" thickBot="1">
      <c r="A51" s="1759"/>
      <c r="B51" s="1760"/>
      <c r="C51" s="1760"/>
      <c r="D51" s="1760"/>
      <c r="E51" s="1760"/>
      <c r="F51" s="1761"/>
    </row>
    <row r="52" spans="1:6" ht="18" thickTop="1" thickBot="1">
      <c r="A52" s="822" t="s">
        <v>52</v>
      </c>
      <c r="B52" s="823"/>
      <c r="C52" s="823"/>
      <c r="D52" s="823"/>
      <c r="E52" s="823"/>
      <c r="F52" s="824"/>
    </row>
    <row r="53" spans="1:6" ht="15.75" thickTop="1">
      <c r="A53" s="1759"/>
      <c r="B53" s="1760"/>
      <c r="C53" s="1760"/>
      <c r="D53" s="1760"/>
      <c r="E53" s="1760"/>
      <c r="F53" s="1761"/>
    </row>
    <row r="54" spans="1:6">
      <c r="A54" s="1759"/>
      <c r="B54" s="1760"/>
      <c r="C54" s="1760"/>
      <c r="D54" s="1760"/>
      <c r="E54" s="1760"/>
      <c r="F54" s="1761"/>
    </row>
    <row r="55" spans="1:6" ht="16.5">
      <c r="A55" s="949"/>
      <c r="B55" s="950"/>
      <c r="C55" s="950"/>
      <c r="D55" s="950"/>
      <c r="E55" s="950"/>
      <c r="F55" s="951"/>
    </row>
    <row r="56" spans="1:6" ht="17.25" thickBot="1">
      <c r="A56" s="886"/>
      <c r="B56" s="887"/>
      <c r="C56" s="887"/>
      <c r="D56" s="887"/>
      <c r="E56" s="887"/>
      <c r="F56" s="888"/>
    </row>
    <row r="57" spans="1:6" ht="17.25" thickTop="1">
      <c r="A57" s="949"/>
      <c r="B57" s="950"/>
      <c r="C57" s="950"/>
      <c r="D57" s="950"/>
      <c r="E57" s="950"/>
      <c r="F57" s="951"/>
    </row>
    <row r="58" spans="1:6" ht="17.25" thickBot="1">
      <c r="A58" s="886"/>
      <c r="B58" s="887"/>
      <c r="C58" s="887"/>
      <c r="D58" s="887"/>
      <c r="E58" s="887"/>
      <c r="F58" s="888"/>
    </row>
    <row r="59" spans="1:6" ht="18" thickTop="1" thickBot="1">
      <c r="A59" s="886"/>
      <c r="B59" s="887"/>
      <c r="C59" s="887"/>
      <c r="D59" s="887"/>
      <c r="E59" s="887"/>
      <c r="F59" s="888"/>
    </row>
    <row r="60" spans="1:6" ht="15.75" thickTop="1"/>
  </sheetData>
  <mergeCells count="70">
    <mergeCell ref="A58:F58"/>
    <mergeCell ref="A59:F59"/>
    <mergeCell ref="A52:F52"/>
    <mergeCell ref="A53:F53"/>
    <mergeCell ref="A54:F54"/>
    <mergeCell ref="A55:F55"/>
    <mergeCell ref="A56:F56"/>
    <mergeCell ref="A51:F51"/>
    <mergeCell ref="A48:F48"/>
    <mergeCell ref="B46:C46"/>
    <mergeCell ref="E46:F46"/>
    <mergeCell ref="A57:F57"/>
    <mergeCell ref="D43:F43"/>
    <mergeCell ref="B44:C44"/>
    <mergeCell ref="E44:F44"/>
    <mergeCell ref="A49:F49"/>
    <mergeCell ref="A50:F50"/>
    <mergeCell ref="B45:C45"/>
    <mergeCell ref="E45:F45"/>
    <mergeCell ref="A47:F47"/>
    <mergeCell ref="A43:C43"/>
    <mergeCell ref="A41:B41"/>
    <mergeCell ref="A42:F42"/>
    <mergeCell ref="E41:F41"/>
    <mergeCell ref="A9:A12"/>
    <mergeCell ref="B6:F6"/>
    <mergeCell ref="B12:F12"/>
    <mergeCell ref="B7:F7"/>
    <mergeCell ref="B8:F8"/>
    <mergeCell ref="B9:F9"/>
    <mergeCell ref="B10:F10"/>
    <mergeCell ref="B11:F11"/>
    <mergeCell ref="B13:F13"/>
    <mergeCell ref="E16:F16"/>
    <mergeCell ref="B14:F14"/>
    <mergeCell ref="A15:F15"/>
    <mergeCell ref="E22:F22"/>
    <mergeCell ref="A1:E1"/>
    <mergeCell ref="A2:F2"/>
    <mergeCell ref="B3:F3"/>
    <mergeCell ref="B4:F4"/>
    <mergeCell ref="B5:F5"/>
    <mergeCell ref="E23:F23"/>
    <mergeCell ref="E17:F17"/>
    <mergeCell ref="A18:F18"/>
    <mergeCell ref="A21:F21"/>
    <mergeCell ref="E26:F26"/>
    <mergeCell ref="E24:F24"/>
    <mergeCell ref="E29:F29"/>
    <mergeCell ref="A25:F25"/>
    <mergeCell ref="E27:F27"/>
    <mergeCell ref="A29:A30"/>
    <mergeCell ref="E30:F30"/>
    <mergeCell ref="A26:B26"/>
    <mergeCell ref="A27:B27"/>
    <mergeCell ref="A28:F28"/>
    <mergeCell ref="E31:F31"/>
    <mergeCell ref="A32:A33"/>
    <mergeCell ref="E32:F32"/>
    <mergeCell ref="E33:F33"/>
    <mergeCell ref="A34:A36"/>
    <mergeCell ref="B34:F36"/>
    <mergeCell ref="A40:B40"/>
    <mergeCell ref="E40:F40"/>
    <mergeCell ref="E39:F39"/>
    <mergeCell ref="A37:B37"/>
    <mergeCell ref="E37:F37"/>
    <mergeCell ref="A38:B38"/>
    <mergeCell ref="E38:F38"/>
    <mergeCell ref="A39:B39"/>
  </mergeCells>
  <pageMargins left="0.7" right="0.7" top="0.75" bottom="0.75" header="0.3" footer="0.3"/>
  <pageSetup scale="68" fitToHeight="0" orientation="portrait" r:id="rId1"/>
  <rowBreaks count="1" manualBreakCount="1">
    <brk id="41" max="5" man="1"/>
  </rowBreaks>
  <colBreaks count="1" manualBreakCount="1">
    <brk id="6" max="1048575" man="1"/>
  </colBreaks>
</worksheet>
</file>

<file path=xl/worksheets/sheet19.xml><?xml version="1.0" encoding="utf-8"?>
<worksheet xmlns="http://schemas.openxmlformats.org/spreadsheetml/2006/main" xmlns:r="http://schemas.openxmlformats.org/officeDocument/2006/relationships">
  <dimension ref="A1:G58"/>
  <sheetViews>
    <sheetView rightToLeft="1" topLeftCell="A22" workbookViewId="0">
      <selection activeCell="H17" sqref="H17"/>
    </sheetView>
  </sheetViews>
  <sheetFormatPr defaultRowHeight="15"/>
  <cols>
    <col min="1" max="1" width="26.28515625" bestFit="1" customWidth="1"/>
    <col min="2" max="2" width="16.5703125" customWidth="1"/>
    <col min="3" max="3" width="23.7109375" bestFit="1" customWidth="1"/>
    <col min="4" max="4" width="25.7109375" customWidth="1"/>
    <col min="5" max="5" width="21.5703125" customWidth="1"/>
    <col min="6" max="6" width="15.42578125" customWidth="1"/>
  </cols>
  <sheetData>
    <row r="1" spans="1:6" ht="38.25" customHeight="1" thickTop="1" thickBot="1">
      <c r="A1" s="921" t="s">
        <v>207</v>
      </c>
      <c r="B1" s="921"/>
      <c r="C1" s="921"/>
      <c r="D1" s="921"/>
      <c r="E1" s="922"/>
      <c r="F1" s="33" t="s">
        <v>53</v>
      </c>
    </row>
    <row r="2" spans="1:6" ht="18" thickTop="1" thickBot="1">
      <c r="A2" s="832" t="s">
        <v>0</v>
      </c>
      <c r="B2" s="1371"/>
      <c r="C2" s="1371"/>
      <c r="D2" s="1371"/>
      <c r="E2" s="1371"/>
      <c r="F2" s="1372"/>
    </row>
    <row r="3" spans="1:6" ht="17.25" thickTop="1">
      <c r="A3" s="21" t="s">
        <v>7</v>
      </c>
      <c r="B3" s="1763" t="s">
        <v>68</v>
      </c>
      <c r="C3" s="1763"/>
      <c r="D3" s="1763"/>
      <c r="E3" s="1763"/>
      <c r="F3" s="1763"/>
    </row>
    <row r="4" spans="1:6" ht="16.5">
      <c r="A4" s="22" t="s">
        <v>1</v>
      </c>
      <c r="B4" s="1763" t="s">
        <v>210</v>
      </c>
      <c r="C4" s="1763"/>
      <c r="D4" s="1763"/>
      <c r="E4" s="1763"/>
      <c r="F4" s="1763"/>
    </row>
    <row r="5" spans="1:6" ht="20.25">
      <c r="A5" s="22" t="s">
        <v>2</v>
      </c>
      <c r="B5" s="1769" t="s">
        <v>211</v>
      </c>
      <c r="C5" s="1769"/>
      <c r="D5" s="1769"/>
      <c r="E5" s="1769"/>
      <c r="F5" s="1769"/>
    </row>
    <row r="6" spans="1:6" ht="16.5">
      <c r="A6" s="22" t="s">
        <v>21</v>
      </c>
      <c r="B6" s="1768">
        <v>737.99800000000005</v>
      </c>
      <c r="C6" s="1768"/>
      <c r="D6" s="1768"/>
      <c r="E6" s="1768"/>
      <c r="F6" s="1768"/>
    </row>
    <row r="7" spans="1:6" ht="16.5">
      <c r="A7" s="22" t="s">
        <v>8</v>
      </c>
      <c r="B7" s="1763" t="s">
        <v>112</v>
      </c>
      <c r="C7" s="1763"/>
      <c r="D7" s="1763"/>
      <c r="E7" s="1763"/>
      <c r="F7" s="1763"/>
    </row>
    <row r="8" spans="1:6" ht="16.5">
      <c r="A8" s="22" t="s">
        <v>54</v>
      </c>
      <c r="B8" s="1764" t="s">
        <v>212</v>
      </c>
      <c r="C8" s="1764"/>
      <c r="D8" s="1764"/>
      <c r="E8" s="1764"/>
      <c r="F8" s="1764"/>
    </row>
    <row r="9" spans="1:6" ht="15.75">
      <c r="A9" s="1211" t="s">
        <v>9</v>
      </c>
      <c r="B9" s="1765"/>
      <c r="C9" s="1766"/>
      <c r="D9" s="1766"/>
      <c r="E9" s="1766"/>
      <c r="F9" s="1767"/>
    </row>
    <row r="10" spans="1:6" ht="15.75">
      <c r="A10" s="1212"/>
      <c r="B10" s="1765"/>
      <c r="C10" s="1766"/>
      <c r="D10" s="1766"/>
      <c r="E10" s="1766"/>
      <c r="F10" s="1767"/>
    </row>
    <row r="11" spans="1:6" ht="15.75">
      <c r="A11" s="1212"/>
      <c r="B11" s="1765"/>
      <c r="C11" s="1766"/>
      <c r="D11" s="1766"/>
      <c r="E11" s="1766"/>
      <c r="F11" s="1767"/>
    </row>
    <row r="12" spans="1:6" ht="15.75">
      <c r="A12" s="1213"/>
      <c r="B12" s="1765"/>
      <c r="C12" s="1766"/>
      <c r="D12" s="1766"/>
      <c r="E12" s="1766"/>
      <c r="F12" s="1767"/>
    </row>
    <row r="13" spans="1:6" ht="20.25">
      <c r="A13" s="22" t="s">
        <v>20</v>
      </c>
      <c r="B13" s="931"/>
      <c r="C13" s="932"/>
      <c r="D13" s="932"/>
      <c r="E13" s="932"/>
      <c r="F13" s="1762"/>
    </row>
    <row r="14" spans="1:6" ht="21" thickBot="1">
      <c r="A14" s="23" t="s">
        <v>16</v>
      </c>
      <c r="B14" s="934"/>
      <c r="C14" s="935"/>
      <c r="D14" s="935"/>
      <c r="E14" s="935"/>
      <c r="F14" s="936"/>
    </row>
    <row r="15" spans="1:6" ht="18" thickTop="1" thickBot="1">
      <c r="A15" s="832" t="s">
        <v>10</v>
      </c>
      <c r="B15" s="832"/>
      <c r="C15" s="832"/>
      <c r="D15" s="832"/>
      <c r="E15" s="832"/>
      <c r="F15" s="833"/>
    </row>
    <row r="16" spans="1:6" ht="15.75" thickTop="1">
      <c r="A16" s="24" t="s">
        <v>11</v>
      </c>
      <c r="B16" s="12" t="s">
        <v>12</v>
      </c>
      <c r="C16" s="12" t="s">
        <v>13</v>
      </c>
      <c r="D16" s="12" t="s">
        <v>14</v>
      </c>
      <c r="E16" s="834" t="s">
        <v>15</v>
      </c>
      <c r="F16" s="835"/>
    </row>
    <row r="17" spans="1:7" ht="28.5" customHeight="1" thickBot="1">
      <c r="A17" s="23" t="s">
        <v>213</v>
      </c>
      <c r="B17" s="2"/>
      <c r="C17" s="2"/>
      <c r="D17" s="2"/>
      <c r="E17" s="836"/>
      <c r="F17" s="837"/>
    </row>
    <row r="18" spans="1:7" ht="28.5" customHeight="1" thickTop="1" thickBot="1">
      <c r="A18" s="823" t="s">
        <v>17</v>
      </c>
      <c r="B18" s="798"/>
      <c r="C18" s="823"/>
      <c r="D18" s="798"/>
      <c r="E18" s="823"/>
      <c r="F18" s="824"/>
    </row>
    <row r="19" spans="1:7" ht="28.5" customHeight="1" thickTop="1">
      <c r="A19" s="26" t="s">
        <v>4</v>
      </c>
      <c r="B19" s="125" t="s">
        <v>214</v>
      </c>
      <c r="C19" s="17" t="s">
        <v>6</v>
      </c>
      <c r="D19" s="125" t="s">
        <v>123</v>
      </c>
      <c r="E19" s="13" t="s">
        <v>18</v>
      </c>
      <c r="F19" s="14" t="s">
        <v>108</v>
      </c>
    </row>
    <row r="20" spans="1:7" ht="32.25" customHeight="1" thickBot="1">
      <c r="A20" s="27" t="s">
        <v>5</v>
      </c>
      <c r="B20" s="125" t="s">
        <v>214</v>
      </c>
      <c r="C20" s="18" t="s">
        <v>3</v>
      </c>
      <c r="D20" s="125" t="s">
        <v>114</v>
      </c>
      <c r="E20" s="15" t="s">
        <v>19</v>
      </c>
      <c r="F20" s="16"/>
    </row>
    <row r="21" spans="1:7" ht="30.75" customHeight="1" thickTop="1" thickBot="1">
      <c r="A21" s="823" t="s">
        <v>31</v>
      </c>
      <c r="B21" s="816"/>
      <c r="C21" s="823"/>
      <c r="D21" s="816"/>
      <c r="E21" s="823"/>
      <c r="F21" s="824"/>
    </row>
    <row r="22" spans="1:7" ht="18" customHeight="1" thickTop="1">
      <c r="A22" s="19" t="s">
        <v>30</v>
      </c>
      <c r="B22" s="120" t="s">
        <v>26</v>
      </c>
      <c r="C22" s="120" t="s">
        <v>22</v>
      </c>
      <c r="D22" s="120" t="s">
        <v>23</v>
      </c>
      <c r="E22" s="1173" t="s">
        <v>24</v>
      </c>
      <c r="F22" s="1174"/>
    </row>
    <row r="23" spans="1:7" ht="25.5" customHeight="1">
      <c r="A23" s="118">
        <v>50000</v>
      </c>
      <c r="B23" s="3"/>
      <c r="C23" s="118">
        <v>50000</v>
      </c>
      <c r="D23" s="58" t="s">
        <v>215</v>
      </c>
      <c r="E23" s="1546">
        <v>50000</v>
      </c>
      <c r="F23" s="1546"/>
    </row>
    <row r="24" spans="1:7" ht="30.75" customHeight="1" thickBot="1">
      <c r="A24" s="25" t="s">
        <v>25</v>
      </c>
      <c r="B24" s="5"/>
      <c r="C24" s="118">
        <v>50000</v>
      </c>
      <c r="D24" s="5"/>
      <c r="E24" s="1546">
        <v>50000</v>
      </c>
      <c r="F24" s="1546"/>
    </row>
    <row r="25" spans="1:7" ht="25.5" customHeight="1" thickTop="1" thickBot="1">
      <c r="A25" s="823" t="s">
        <v>27</v>
      </c>
      <c r="B25" s="823"/>
      <c r="C25" s="816"/>
      <c r="D25" s="823"/>
      <c r="E25" s="816"/>
      <c r="F25" s="817"/>
    </row>
    <row r="26" spans="1:7" ht="21.75" customHeight="1" thickTop="1">
      <c r="A26" s="873" t="s">
        <v>28</v>
      </c>
      <c r="B26" s="800"/>
      <c r="C26" s="120" t="s">
        <v>29</v>
      </c>
      <c r="D26" s="34" t="s">
        <v>56</v>
      </c>
      <c r="E26" s="830" t="s">
        <v>57</v>
      </c>
      <c r="F26" s="831"/>
    </row>
    <row r="27" spans="1:7" ht="30.75" customHeight="1">
      <c r="A27" s="1539">
        <v>29712.992999999999</v>
      </c>
      <c r="B27" s="1539"/>
      <c r="C27" s="123"/>
      <c r="D27" s="123"/>
      <c r="E27" s="975"/>
      <c r="F27" s="975"/>
    </row>
    <row r="28" spans="1:7" ht="28.5" customHeight="1" thickBot="1">
      <c r="A28" s="979" t="s">
        <v>32</v>
      </c>
      <c r="B28" s="979"/>
      <c r="C28" s="979"/>
      <c r="D28" s="979"/>
      <c r="E28" s="979"/>
      <c r="F28" s="980"/>
    </row>
    <row r="29" spans="1:7" ht="18" customHeight="1" thickTop="1">
      <c r="A29" s="877" t="s">
        <v>33</v>
      </c>
      <c r="B29" s="6" t="s">
        <v>34</v>
      </c>
      <c r="C29" s="6" t="s">
        <v>35</v>
      </c>
      <c r="D29" s="6" t="s">
        <v>36</v>
      </c>
      <c r="E29" s="818" t="s">
        <v>37</v>
      </c>
      <c r="F29" s="819"/>
    </row>
    <row r="30" spans="1:7" ht="22.5" customHeight="1">
      <c r="A30" s="878"/>
      <c r="B30" s="95"/>
      <c r="C30" s="80"/>
      <c r="D30" s="7"/>
      <c r="E30" s="851"/>
      <c r="F30" s="852"/>
    </row>
    <row r="31" spans="1:7" ht="30" customHeight="1">
      <c r="A31" s="70" t="s">
        <v>38</v>
      </c>
      <c r="B31" s="95"/>
      <c r="C31" s="80"/>
      <c r="D31" s="7"/>
      <c r="E31" s="851"/>
      <c r="F31" s="852"/>
    </row>
    <row r="32" spans="1:7" ht="28.5" customHeight="1">
      <c r="A32" s="820" t="s">
        <v>58</v>
      </c>
      <c r="B32" s="120" t="s">
        <v>39</v>
      </c>
      <c r="C32" s="20" t="s">
        <v>40</v>
      </c>
      <c r="D32" s="20" t="s">
        <v>41</v>
      </c>
      <c r="E32" s="868" t="s">
        <v>42</v>
      </c>
      <c r="F32" s="869"/>
      <c r="G32" s="35"/>
    </row>
    <row r="33" spans="1:7" ht="28.5" customHeight="1">
      <c r="A33" s="821"/>
      <c r="B33" s="7" t="s">
        <v>39</v>
      </c>
      <c r="C33" s="124"/>
      <c r="D33" s="7"/>
      <c r="E33" s="851"/>
      <c r="F33" s="881"/>
      <c r="G33" s="35"/>
    </row>
    <row r="34" spans="1:7" ht="24.75" customHeight="1">
      <c r="A34" s="875" t="s">
        <v>63</v>
      </c>
      <c r="B34" s="907"/>
      <c r="C34" s="908"/>
      <c r="D34" s="908"/>
      <c r="E34" s="908"/>
      <c r="F34" s="908"/>
      <c r="G34" s="35"/>
    </row>
    <row r="35" spans="1:7">
      <c r="A35" s="876"/>
      <c r="B35" s="909"/>
      <c r="C35" s="877"/>
      <c r="D35" s="877"/>
      <c r="E35" s="877"/>
      <c r="F35" s="910"/>
    </row>
    <row r="36" spans="1:7" ht="33" customHeight="1" thickBot="1">
      <c r="A36" s="876"/>
      <c r="B36" s="909"/>
      <c r="C36" s="877"/>
      <c r="D36" s="877"/>
      <c r="E36" s="877"/>
      <c r="F36" s="910"/>
    </row>
    <row r="37" spans="1:7" ht="34.5" customHeight="1" thickTop="1" thickBot="1">
      <c r="A37" s="822" t="s">
        <v>43</v>
      </c>
      <c r="B37" s="823"/>
      <c r="C37" s="823"/>
      <c r="D37" s="823"/>
      <c r="E37" s="823"/>
      <c r="F37" s="824"/>
    </row>
    <row r="38" spans="1:7" ht="24.75" customHeight="1" thickTop="1">
      <c r="A38" s="911" t="s">
        <v>44</v>
      </c>
      <c r="B38" s="912"/>
      <c r="C38" s="120" t="s">
        <v>45</v>
      </c>
      <c r="D38" s="36" t="s">
        <v>46</v>
      </c>
      <c r="E38" s="913" t="s">
        <v>59</v>
      </c>
      <c r="F38" s="914"/>
    </row>
    <row r="39" spans="1:7" s="1" customFormat="1" ht="28.5" customHeight="1">
      <c r="A39" s="905"/>
      <c r="B39" s="906"/>
      <c r="C39" s="121"/>
      <c r="D39" s="121"/>
      <c r="E39" s="903"/>
      <c r="F39" s="904"/>
    </row>
    <row r="40" spans="1:7" s="1" customFormat="1" ht="27" customHeight="1">
      <c r="A40" s="896"/>
      <c r="B40" s="897"/>
      <c r="C40" s="122"/>
      <c r="D40" s="122"/>
      <c r="E40" s="884"/>
      <c r="F40" s="885"/>
    </row>
    <row r="41" spans="1:7" s="1" customFormat="1" ht="29.25" customHeight="1">
      <c r="A41" s="896"/>
      <c r="B41" s="897"/>
      <c r="C41" s="122"/>
      <c r="D41" s="122"/>
      <c r="E41" s="884"/>
      <c r="F41" s="885"/>
    </row>
    <row r="42" spans="1:7" s="1" customFormat="1" ht="27" customHeight="1" thickBot="1">
      <c r="A42" s="898"/>
      <c r="B42" s="899"/>
      <c r="C42" s="8"/>
      <c r="D42" s="8"/>
      <c r="E42" s="900"/>
      <c r="F42" s="901"/>
    </row>
    <row r="43" spans="1:7" ht="33" customHeight="1" thickTop="1" thickBot="1">
      <c r="A43" s="822" t="s">
        <v>60</v>
      </c>
      <c r="B43" s="823"/>
      <c r="C43" s="823"/>
      <c r="D43" s="823"/>
      <c r="E43" s="823"/>
      <c r="F43" s="824"/>
    </row>
    <row r="44" spans="1:7" ht="25.5" customHeight="1" thickTop="1">
      <c r="A44" s="800" t="s">
        <v>61</v>
      </c>
      <c r="B44" s="801"/>
      <c r="C44" s="801"/>
      <c r="D44" s="801" t="s">
        <v>62</v>
      </c>
      <c r="E44" s="801"/>
      <c r="F44" s="802"/>
    </row>
    <row r="45" spans="1:7" ht="24.75" customHeight="1">
      <c r="A45" s="9" t="s">
        <v>47</v>
      </c>
      <c r="B45" s="902"/>
      <c r="C45" s="902"/>
      <c r="D45" s="9" t="s">
        <v>49</v>
      </c>
      <c r="E45" s="903"/>
      <c r="F45" s="904"/>
    </row>
    <row r="46" spans="1:7" ht="25.5" customHeight="1">
      <c r="A46" s="29" t="s">
        <v>48</v>
      </c>
      <c r="B46" s="787"/>
      <c r="C46" s="787"/>
      <c r="D46" s="10" t="s">
        <v>50</v>
      </c>
      <c r="E46" s="884"/>
      <c r="F46" s="885"/>
    </row>
    <row r="47" spans="1:7" ht="27" customHeight="1" thickBot="1">
      <c r="A47" s="30" t="s">
        <v>25</v>
      </c>
      <c r="B47" s="889"/>
      <c r="C47" s="889"/>
      <c r="D47" s="11" t="s">
        <v>25</v>
      </c>
      <c r="E47" s="890"/>
      <c r="F47" s="891"/>
    </row>
    <row r="48" spans="1:7" ht="33" customHeight="1" thickTop="1" thickBot="1">
      <c r="A48" s="822" t="s">
        <v>51</v>
      </c>
      <c r="B48" s="823"/>
      <c r="C48" s="823"/>
      <c r="D48" s="823"/>
      <c r="E48" s="823"/>
      <c r="F48" s="824"/>
    </row>
    <row r="49" spans="1:6" ht="17.25" thickTop="1">
      <c r="A49" s="949" t="s">
        <v>55</v>
      </c>
      <c r="B49" s="950"/>
      <c r="C49" s="950"/>
      <c r="D49" s="950"/>
      <c r="E49" s="950"/>
      <c r="F49" s="951"/>
    </row>
    <row r="50" spans="1:6" ht="16.5">
      <c r="A50" s="949" t="s">
        <v>55</v>
      </c>
      <c r="B50" s="950"/>
      <c r="C50" s="950"/>
      <c r="D50" s="950"/>
      <c r="E50" s="950"/>
      <c r="F50" s="951"/>
    </row>
    <row r="51" spans="1:6" ht="16.5">
      <c r="A51" s="949" t="s">
        <v>55</v>
      </c>
      <c r="B51" s="950"/>
      <c r="C51" s="950"/>
      <c r="D51" s="950"/>
      <c r="E51" s="950"/>
      <c r="F51" s="951"/>
    </row>
    <row r="52" spans="1:6" ht="17.25" thickBot="1">
      <c r="A52" s="949" t="s">
        <v>55</v>
      </c>
      <c r="B52" s="950"/>
      <c r="C52" s="950"/>
      <c r="D52" s="950"/>
      <c r="E52" s="950"/>
      <c r="F52" s="951"/>
    </row>
    <row r="53" spans="1:6" ht="18" thickTop="1" thickBot="1">
      <c r="A53" s="822" t="s">
        <v>52</v>
      </c>
      <c r="B53" s="823"/>
      <c r="C53" s="823"/>
      <c r="D53" s="823"/>
      <c r="E53" s="823"/>
      <c r="F53" s="824"/>
    </row>
    <row r="54" spans="1:6" ht="17.25" thickTop="1">
      <c r="A54" s="949" t="s">
        <v>55</v>
      </c>
      <c r="B54" s="950"/>
      <c r="C54" s="950"/>
      <c r="D54" s="950"/>
      <c r="E54" s="950"/>
      <c r="F54" s="951"/>
    </row>
    <row r="55" spans="1:6" ht="16.5">
      <c r="A55" s="949" t="s">
        <v>55</v>
      </c>
      <c r="B55" s="950"/>
      <c r="C55" s="950"/>
      <c r="D55" s="950"/>
      <c r="E55" s="950"/>
      <c r="F55" s="951"/>
    </row>
    <row r="56" spans="1:6" ht="16.5">
      <c r="A56" s="949" t="s">
        <v>55</v>
      </c>
      <c r="B56" s="950"/>
      <c r="C56" s="950"/>
      <c r="D56" s="950"/>
      <c r="E56" s="950"/>
      <c r="F56" s="951"/>
    </row>
    <row r="57" spans="1:6" ht="17.25" thickBot="1">
      <c r="A57" s="886" t="s">
        <v>55</v>
      </c>
      <c r="B57" s="887"/>
      <c r="C57" s="887"/>
      <c r="D57" s="887"/>
      <c r="E57" s="887"/>
      <c r="F57" s="888"/>
    </row>
    <row r="58" spans="1:6" ht="15.75" thickTop="1"/>
  </sheetData>
  <mergeCells count="68">
    <mergeCell ref="B6:F6"/>
    <mergeCell ref="A1:E1"/>
    <mergeCell ref="A2:F2"/>
    <mergeCell ref="B3:F3"/>
    <mergeCell ref="B4:F4"/>
    <mergeCell ref="B5:F5"/>
    <mergeCell ref="B7:F7"/>
    <mergeCell ref="B8:F8"/>
    <mergeCell ref="A9:A12"/>
    <mergeCell ref="B9:F9"/>
    <mergeCell ref="B10:F10"/>
    <mergeCell ref="B11:F11"/>
    <mergeCell ref="B12:F12"/>
    <mergeCell ref="A26:B26"/>
    <mergeCell ref="E26:F26"/>
    <mergeCell ref="B13:F13"/>
    <mergeCell ref="B14:F14"/>
    <mergeCell ref="A15:F15"/>
    <mergeCell ref="E16:F16"/>
    <mergeCell ref="E17:F17"/>
    <mergeCell ref="A18:F18"/>
    <mergeCell ref="A21:F21"/>
    <mergeCell ref="E22:F22"/>
    <mergeCell ref="E23:F23"/>
    <mergeCell ref="E24:F24"/>
    <mergeCell ref="A25:F25"/>
    <mergeCell ref="A27:B27"/>
    <mergeCell ref="E27:F27"/>
    <mergeCell ref="A28:F28"/>
    <mergeCell ref="A29:A30"/>
    <mergeCell ref="E29:F29"/>
    <mergeCell ref="E30:F30"/>
    <mergeCell ref="E31:F31"/>
    <mergeCell ref="A32:A33"/>
    <mergeCell ref="E32:F32"/>
    <mergeCell ref="E33:F33"/>
    <mergeCell ref="A34:A36"/>
    <mergeCell ref="B34:F36"/>
    <mergeCell ref="A44:C44"/>
    <mergeCell ref="D44:F44"/>
    <mergeCell ref="A37:F37"/>
    <mergeCell ref="A38:B38"/>
    <mergeCell ref="E38:F38"/>
    <mergeCell ref="A39:B39"/>
    <mergeCell ref="E39:F39"/>
    <mergeCell ref="A40:B40"/>
    <mergeCell ref="E40:F40"/>
    <mergeCell ref="A41:B41"/>
    <mergeCell ref="E41:F41"/>
    <mergeCell ref="A42:B42"/>
    <mergeCell ref="E42:F42"/>
    <mergeCell ref="A43:F43"/>
    <mergeCell ref="B45:C45"/>
    <mergeCell ref="E45:F45"/>
    <mergeCell ref="B46:C46"/>
    <mergeCell ref="E46:F46"/>
    <mergeCell ref="B47:C47"/>
    <mergeCell ref="E47:F47"/>
    <mergeCell ref="A54:F54"/>
    <mergeCell ref="A55:F55"/>
    <mergeCell ref="A56:F56"/>
    <mergeCell ref="A57:F57"/>
    <mergeCell ref="A48:F48"/>
    <mergeCell ref="A49:F49"/>
    <mergeCell ref="A50:F50"/>
    <mergeCell ref="A51:F51"/>
    <mergeCell ref="A52:F52"/>
    <mergeCell ref="A53:F53"/>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0"/>
  </sheetPr>
  <dimension ref="A1:G66"/>
  <sheetViews>
    <sheetView rightToLeft="1" topLeftCell="A31" zoomScale="68" zoomScaleNormal="68" workbookViewId="0">
      <selection sqref="A1:E1"/>
    </sheetView>
  </sheetViews>
  <sheetFormatPr defaultRowHeight="15"/>
  <cols>
    <col min="1" max="1" width="26.28515625" bestFit="1" customWidth="1"/>
    <col min="2" max="2" width="23.42578125" customWidth="1"/>
    <col min="3" max="3" width="23.7109375" bestFit="1" customWidth="1"/>
    <col min="4" max="4" width="25.7109375" customWidth="1"/>
    <col min="5" max="5" width="21.5703125" customWidth="1"/>
    <col min="6" max="6" width="15.42578125" customWidth="1"/>
  </cols>
  <sheetData>
    <row r="1" spans="1:6" ht="58.5" customHeight="1" thickTop="1" thickBot="1">
      <c r="A1" s="921" t="s">
        <v>207</v>
      </c>
      <c r="B1" s="921"/>
      <c r="C1" s="921"/>
      <c r="D1" s="921"/>
      <c r="E1" s="922"/>
      <c r="F1" s="33" t="s">
        <v>53</v>
      </c>
    </row>
    <row r="2" spans="1:6" ht="34.5" customHeight="1" thickTop="1" thickBot="1">
      <c r="A2" s="923" t="s">
        <v>0</v>
      </c>
      <c r="B2" s="923"/>
      <c r="C2" s="923"/>
      <c r="D2" s="923"/>
      <c r="E2" s="923"/>
      <c r="F2" s="923"/>
    </row>
    <row r="3" spans="1:6" ht="30" customHeight="1" thickTop="1">
      <c r="A3" s="21" t="s">
        <v>7</v>
      </c>
      <c r="B3" s="940" t="s">
        <v>153</v>
      </c>
      <c r="C3" s="941"/>
      <c r="D3" s="941"/>
      <c r="E3" s="941"/>
      <c r="F3" s="942"/>
    </row>
    <row r="4" spans="1:6" ht="27.75" customHeight="1">
      <c r="A4" s="22" t="s">
        <v>1</v>
      </c>
      <c r="B4" s="924" t="s">
        <v>69</v>
      </c>
      <c r="C4" s="925"/>
      <c r="D4" s="925"/>
      <c r="E4" s="925"/>
      <c r="F4" s="926"/>
    </row>
    <row r="5" spans="1:6" ht="28.5" customHeight="1">
      <c r="A5" s="22" t="s">
        <v>2</v>
      </c>
      <c r="B5" s="946" t="s">
        <v>67</v>
      </c>
      <c r="C5" s="947"/>
      <c r="D5" s="947"/>
      <c r="E5" s="947"/>
      <c r="F5" s="948"/>
    </row>
    <row r="6" spans="1:6" ht="27.75" customHeight="1">
      <c r="A6" s="22" t="s">
        <v>21</v>
      </c>
      <c r="B6" s="943">
        <v>12356000</v>
      </c>
      <c r="C6" s="944"/>
      <c r="D6" s="944"/>
      <c r="E6" s="944"/>
      <c r="F6" s="945"/>
    </row>
    <row r="7" spans="1:6" ht="24" customHeight="1">
      <c r="A7" s="22" t="s">
        <v>8</v>
      </c>
      <c r="B7" s="927" t="s">
        <v>112</v>
      </c>
      <c r="C7" s="927"/>
      <c r="D7" s="927"/>
      <c r="E7" s="927"/>
      <c r="F7" s="927"/>
    </row>
    <row r="8" spans="1:6" ht="38.25" customHeight="1">
      <c r="A8" s="22" t="s">
        <v>54</v>
      </c>
      <c r="B8" s="927" t="s">
        <v>116</v>
      </c>
      <c r="C8" s="927"/>
      <c r="D8" s="927"/>
      <c r="E8" s="927"/>
      <c r="F8" s="927"/>
    </row>
    <row r="9" spans="1:6" ht="26.25" customHeight="1">
      <c r="A9" s="928" t="s">
        <v>9</v>
      </c>
      <c r="B9" s="927" t="s">
        <v>154</v>
      </c>
      <c r="C9" s="927"/>
      <c r="D9" s="927"/>
      <c r="E9" s="927"/>
      <c r="F9" s="927"/>
    </row>
    <row r="10" spans="1:6" ht="26.25" customHeight="1">
      <c r="A10" s="929"/>
      <c r="B10" s="927" t="s">
        <v>155</v>
      </c>
      <c r="C10" s="927"/>
      <c r="D10" s="927"/>
      <c r="E10" s="927"/>
      <c r="F10" s="927"/>
    </row>
    <row r="11" spans="1:6" ht="26.25" customHeight="1">
      <c r="A11" s="929"/>
      <c r="B11" s="927" t="s">
        <v>156</v>
      </c>
      <c r="C11" s="927"/>
      <c r="D11" s="927"/>
      <c r="E11" s="927"/>
      <c r="F11" s="927"/>
    </row>
    <row r="12" spans="1:6" ht="26.25" customHeight="1">
      <c r="A12" s="929"/>
      <c r="B12" s="937" t="s">
        <v>158</v>
      </c>
      <c r="C12" s="938"/>
      <c r="D12" s="938"/>
      <c r="E12" s="938"/>
      <c r="F12" s="939"/>
    </row>
    <row r="13" spans="1:6" ht="26.25" customHeight="1">
      <c r="A13" s="929"/>
      <c r="B13" s="937" t="s">
        <v>157</v>
      </c>
      <c r="C13" s="938"/>
      <c r="D13" s="938"/>
      <c r="E13" s="938"/>
      <c r="F13" s="939"/>
    </row>
    <row r="14" spans="1:6" ht="26.25" customHeight="1">
      <c r="A14" s="929"/>
      <c r="B14" s="937" t="s">
        <v>159</v>
      </c>
      <c r="C14" s="938"/>
      <c r="D14" s="938"/>
      <c r="E14" s="938"/>
      <c r="F14" s="939"/>
    </row>
    <row r="15" spans="1:6" ht="26.25" customHeight="1">
      <c r="A15" s="930"/>
      <c r="B15" s="927" t="s">
        <v>160</v>
      </c>
      <c r="C15" s="927"/>
      <c r="D15" s="927"/>
      <c r="E15" s="927"/>
      <c r="F15" s="927"/>
    </row>
    <row r="16" spans="1:6" ht="25.5" customHeight="1">
      <c r="A16" s="47" t="s">
        <v>20</v>
      </c>
      <c r="B16" s="931" t="s">
        <v>70</v>
      </c>
      <c r="C16" s="932"/>
      <c r="D16" s="932"/>
      <c r="E16" s="932"/>
      <c r="F16" s="933"/>
    </row>
    <row r="17" spans="1:6" ht="30" customHeight="1" thickBot="1">
      <c r="A17" s="23" t="s">
        <v>16</v>
      </c>
      <c r="B17" s="934"/>
      <c r="C17" s="935"/>
      <c r="D17" s="935"/>
      <c r="E17" s="935"/>
      <c r="F17" s="936"/>
    </row>
    <row r="18" spans="1:6" ht="30" customHeight="1" thickTop="1" thickBot="1">
      <c r="A18" s="832" t="s">
        <v>10</v>
      </c>
      <c r="B18" s="832"/>
      <c r="C18" s="832"/>
      <c r="D18" s="832"/>
      <c r="E18" s="832"/>
      <c r="F18" s="833"/>
    </row>
    <row r="19" spans="1:6" ht="21" customHeight="1" thickTop="1">
      <c r="A19" s="24" t="s">
        <v>11</v>
      </c>
      <c r="B19" s="12" t="s">
        <v>12</v>
      </c>
      <c r="C19" s="12" t="s">
        <v>13</v>
      </c>
      <c r="D19" s="12" t="s">
        <v>14</v>
      </c>
      <c r="E19" s="834" t="s">
        <v>15</v>
      </c>
      <c r="F19" s="835"/>
    </row>
    <row r="20" spans="1:6" ht="110.25" customHeight="1" thickBot="1">
      <c r="A20" s="25" t="s">
        <v>117</v>
      </c>
      <c r="B20" s="51" t="s">
        <v>118</v>
      </c>
      <c r="C20" s="2"/>
      <c r="D20" s="2"/>
      <c r="E20" s="836"/>
      <c r="F20" s="837"/>
    </row>
    <row r="21" spans="1:6" ht="28.5" customHeight="1" thickTop="1" thickBot="1">
      <c r="A21" s="823" t="s">
        <v>17</v>
      </c>
      <c r="B21" s="823"/>
      <c r="C21" s="823"/>
      <c r="D21" s="823"/>
      <c r="E21" s="823"/>
      <c r="F21" s="824"/>
    </row>
    <row r="22" spans="1:6" ht="28.5" customHeight="1" thickTop="1">
      <c r="A22" s="26" t="s">
        <v>4</v>
      </c>
      <c r="B22" s="117" t="s">
        <v>161</v>
      </c>
      <c r="C22" s="17" t="s">
        <v>6</v>
      </c>
      <c r="D22" s="117" t="s">
        <v>114</v>
      </c>
      <c r="E22" s="13" t="s">
        <v>18</v>
      </c>
      <c r="F22" s="14" t="s">
        <v>110</v>
      </c>
    </row>
    <row r="23" spans="1:6" ht="32.25" customHeight="1" thickBot="1">
      <c r="A23" s="27" t="s">
        <v>5</v>
      </c>
      <c r="B23" s="116" t="s">
        <v>161</v>
      </c>
      <c r="C23" s="18" t="s">
        <v>3</v>
      </c>
      <c r="D23" s="116" t="s">
        <v>114</v>
      </c>
      <c r="E23" s="15" t="s">
        <v>19</v>
      </c>
      <c r="F23" s="16"/>
    </row>
    <row r="24" spans="1:6" ht="30.75" customHeight="1" thickTop="1" thickBot="1">
      <c r="A24" s="823" t="s">
        <v>31</v>
      </c>
      <c r="B24" s="823"/>
      <c r="C24" s="823"/>
      <c r="D24" s="823"/>
      <c r="E24" s="823"/>
      <c r="F24" s="824"/>
    </row>
    <row r="25" spans="1:6" ht="18" customHeight="1" thickTop="1">
      <c r="A25" s="19" t="s">
        <v>30</v>
      </c>
      <c r="B25" s="37" t="s">
        <v>26</v>
      </c>
      <c r="C25" s="37" t="s">
        <v>22</v>
      </c>
      <c r="D25" s="37" t="s">
        <v>23</v>
      </c>
      <c r="E25" s="830" t="s">
        <v>24</v>
      </c>
      <c r="F25" s="831"/>
    </row>
    <row r="26" spans="1:6" ht="25.5" customHeight="1">
      <c r="A26" s="85"/>
      <c r="C26" s="85"/>
      <c r="D26" s="4" t="s">
        <v>109</v>
      </c>
      <c r="E26" s="915"/>
      <c r="F26" s="916"/>
    </row>
    <row r="27" spans="1:6" ht="30.75" customHeight="1" thickBot="1">
      <c r="A27" s="25" t="s">
        <v>25</v>
      </c>
      <c r="B27" s="5"/>
      <c r="C27" s="85"/>
      <c r="D27" s="5"/>
      <c r="E27" s="915"/>
      <c r="F27" s="916"/>
    </row>
    <row r="28" spans="1:6" ht="25.5" customHeight="1" thickTop="1" thickBot="1">
      <c r="A28" s="823" t="s">
        <v>27</v>
      </c>
      <c r="B28" s="823"/>
      <c r="C28" s="823"/>
      <c r="D28" s="823"/>
      <c r="E28" s="823"/>
      <c r="F28" s="824"/>
    </row>
    <row r="29" spans="1:6" ht="21.75" customHeight="1" thickTop="1">
      <c r="A29" s="873" t="s">
        <v>28</v>
      </c>
      <c r="B29" s="800"/>
      <c r="C29" s="37" t="s">
        <v>29</v>
      </c>
      <c r="D29" s="34" t="s">
        <v>56</v>
      </c>
      <c r="E29" s="830" t="s">
        <v>57</v>
      </c>
      <c r="F29" s="831"/>
    </row>
    <row r="30" spans="1:6" ht="30.75" customHeight="1" thickBot="1">
      <c r="A30" s="917"/>
      <c r="B30" s="918"/>
      <c r="C30" s="87"/>
      <c r="D30" s="87"/>
      <c r="E30" s="919"/>
      <c r="F30" s="920"/>
    </row>
    <row r="31" spans="1:6" ht="28.5" customHeight="1" thickTop="1" thickBot="1">
      <c r="A31" s="846" t="s">
        <v>32</v>
      </c>
      <c r="B31" s="846"/>
      <c r="C31" s="846"/>
      <c r="D31" s="846"/>
      <c r="E31" s="846"/>
      <c r="F31" s="847"/>
    </row>
    <row r="32" spans="1:6" ht="18" customHeight="1" thickTop="1">
      <c r="A32" s="877" t="s">
        <v>33</v>
      </c>
      <c r="B32" s="6" t="s">
        <v>34</v>
      </c>
      <c r="C32" s="6" t="s">
        <v>35</v>
      </c>
      <c r="D32" s="6" t="s">
        <v>36</v>
      </c>
      <c r="E32" s="818" t="s">
        <v>37</v>
      </c>
      <c r="F32" s="819"/>
    </row>
    <row r="33" spans="1:7" ht="22.5" customHeight="1">
      <c r="A33" s="878"/>
      <c r="B33" s="7"/>
      <c r="C33" s="7"/>
      <c r="D33" s="7"/>
      <c r="E33" s="851"/>
      <c r="F33" s="852"/>
    </row>
    <row r="34" spans="1:7" ht="30" customHeight="1">
      <c r="A34" s="28" t="s">
        <v>38</v>
      </c>
      <c r="B34" s="7"/>
      <c r="C34" s="7"/>
      <c r="D34" s="7"/>
      <c r="E34" s="851"/>
      <c r="F34" s="852"/>
    </row>
    <row r="35" spans="1:7" ht="28.5" customHeight="1">
      <c r="A35" s="820" t="s">
        <v>58</v>
      </c>
      <c r="B35" s="20" t="s">
        <v>39</v>
      </c>
      <c r="C35" s="20" t="s">
        <v>40</v>
      </c>
      <c r="D35" s="20" t="s">
        <v>41</v>
      </c>
      <c r="E35" s="868" t="s">
        <v>42</v>
      </c>
      <c r="F35" s="869"/>
      <c r="G35" s="35"/>
    </row>
    <row r="36" spans="1:7" ht="28.5" customHeight="1">
      <c r="A36" s="821"/>
      <c r="B36" s="115" t="s">
        <v>39</v>
      </c>
      <c r="C36" s="7"/>
      <c r="D36" s="7"/>
      <c r="E36" s="851"/>
      <c r="F36" s="881"/>
      <c r="G36" s="35"/>
    </row>
    <row r="37" spans="1:7" ht="24.75" customHeight="1">
      <c r="A37" s="875" t="s">
        <v>63</v>
      </c>
      <c r="B37" s="907" t="s">
        <v>205</v>
      </c>
      <c r="C37" s="908"/>
      <c r="D37" s="908"/>
      <c r="E37" s="908"/>
      <c r="F37" s="908"/>
      <c r="G37" s="35"/>
    </row>
    <row r="38" spans="1:7">
      <c r="A38" s="876"/>
      <c r="B38" s="909"/>
      <c r="C38" s="877"/>
      <c r="D38" s="877"/>
      <c r="E38" s="877"/>
      <c r="F38" s="910"/>
    </row>
    <row r="39" spans="1:7" ht="33" customHeight="1" thickBot="1">
      <c r="A39" s="876"/>
      <c r="B39" s="909"/>
      <c r="C39" s="877"/>
      <c r="D39" s="877"/>
      <c r="E39" s="877"/>
      <c r="F39" s="910"/>
    </row>
    <row r="40" spans="1:7" ht="34.5" customHeight="1" thickTop="1" thickBot="1">
      <c r="A40" s="822" t="s">
        <v>43</v>
      </c>
      <c r="B40" s="823"/>
      <c r="C40" s="823"/>
      <c r="D40" s="823"/>
      <c r="E40" s="823"/>
      <c r="F40" s="824"/>
    </row>
    <row r="41" spans="1:7" ht="24.75" customHeight="1" thickTop="1">
      <c r="A41" s="911" t="s">
        <v>44</v>
      </c>
      <c r="B41" s="912"/>
      <c r="C41" s="37" t="s">
        <v>45</v>
      </c>
      <c r="D41" s="36" t="s">
        <v>46</v>
      </c>
      <c r="E41" s="913" t="s">
        <v>59</v>
      </c>
      <c r="F41" s="914"/>
    </row>
    <row r="42" spans="1:7" s="1" customFormat="1" ht="28.5" customHeight="1">
      <c r="A42" s="905"/>
      <c r="B42" s="906"/>
      <c r="C42" s="38"/>
      <c r="D42" s="52"/>
      <c r="E42" s="903"/>
      <c r="F42" s="904"/>
    </row>
    <row r="43" spans="1:7" s="1" customFormat="1" ht="27" customHeight="1">
      <c r="A43" s="896"/>
      <c r="B43" s="897"/>
      <c r="C43" s="39"/>
      <c r="D43" s="53"/>
      <c r="E43" s="884"/>
      <c r="F43" s="885"/>
    </row>
    <row r="44" spans="1:7" s="1" customFormat="1" ht="29.25" customHeight="1">
      <c r="A44" s="896"/>
      <c r="B44" s="897"/>
      <c r="C44" s="39"/>
      <c r="D44" s="53"/>
      <c r="E44" s="884"/>
      <c r="F44" s="885"/>
    </row>
    <row r="45" spans="1:7" s="1" customFormat="1" ht="29.25" customHeight="1">
      <c r="A45" s="896"/>
      <c r="B45" s="897"/>
      <c r="C45" s="8"/>
      <c r="D45" s="54"/>
      <c r="E45" s="884"/>
      <c r="F45" s="885"/>
    </row>
    <row r="46" spans="1:7" s="1" customFormat="1" ht="29.25" customHeight="1">
      <c r="A46" s="896"/>
      <c r="B46" s="897"/>
      <c r="C46" s="8"/>
      <c r="D46" s="54"/>
      <c r="E46" s="884"/>
      <c r="F46" s="885"/>
    </row>
    <row r="47" spans="1:7" s="1" customFormat="1" ht="27" customHeight="1" thickBot="1">
      <c r="A47" s="898"/>
      <c r="B47" s="899"/>
      <c r="C47" s="8"/>
      <c r="D47" s="54"/>
      <c r="E47" s="900"/>
      <c r="F47" s="901"/>
    </row>
    <row r="48" spans="1:7" ht="33" customHeight="1" thickTop="1" thickBot="1">
      <c r="A48" s="822" t="s">
        <v>60</v>
      </c>
      <c r="B48" s="823"/>
      <c r="C48" s="823"/>
      <c r="D48" s="823"/>
      <c r="E48" s="823"/>
      <c r="F48" s="824"/>
    </row>
    <row r="49" spans="1:6" ht="25.5" customHeight="1" thickTop="1">
      <c r="A49" s="800" t="s">
        <v>61</v>
      </c>
      <c r="B49" s="801"/>
      <c r="C49" s="801"/>
      <c r="D49" s="801" t="s">
        <v>62</v>
      </c>
      <c r="E49" s="801"/>
      <c r="F49" s="802"/>
    </row>
    <row r="50" spans="1:6" ht="24.75" customHeight="1">
      <c r="A50" s="9" t="s">
        <v>47</v>
      </c>
      <c r="B50" s="902"/>
      <c r="C50" s="902"/>
      <c r="D50" s="9" t="s">
        <v>49</v>
      </c>
      <c r="E50" s="903"/>
      <c r="F50" s="904"/>
    </row>
    <row r="51" spans="1:6" ht="25.5" customHeight="1">
      <c r="A51" s="29" t="s">
        <v>48</v>
      </c>
      <c r="B51" s="787"/>
      <c r="C51" s="787"/>
      <c r="D51" s="10" t="s">
        <v>50</v>
      </c>
      <c r="E51" s="884"/>
      <c r="F51" s="885"/>
    </row>
    <row r="52" spans="1:6" ht="27" customHeight="1" thickBot="1">
      <c r="A52" s="30" t="s">
        <v>25</v>
      </c>
      <c r="B52" s="889"/>
      <c r="C52" s="889"/>
      <c r="D52" s="11" t="s">
        <v>25</v>
      </c>
      <c r="E52" s="890"/>
      <c r="F52" s="891"/>
    </row>
    <row r="53" spans="1:6" ht="33" customHeight="1" thickTop="1">
      <c r="A53" s="797" t="s">
        <v>51</v>
      </c>
      <c r="B53" s="798"/>
      <c r="C53" s="798"/>
      <c r="D53" s="798"/>
      <c r="E53" s="798"/>
      <c r="F53" s="799"/>
    </row>
    <row r="54" spans="1:6" ht="33" customHeight="1">
      <c r="A54" s="792" t="s">
        <v>172</v>
      </c>
      <c r="B54" s="792"/>
      <c r="C54" s="792"/>
      <c r="D54" s="792"/>
      <c r="E54" s="792"/>
      <c r="F54" s="792"/>
    </row>
    <row r="55" spans="1:6" ht="33" customHeight="1">
      <c r="A55" s="792" t="s">
        <v>141</v>
      </c>
      <c r="B55" s="792"/>
      <c r="C55" s="792"/>
      <c r="D55" s="792"/>
      <c r="E55" s="792"/>
      <c r="F55" s="792"/>
    </row>
    <row r="56" spans="1:6" ht="33" customHeight="1">
      <c r="A56" s="792" t="s">
        <v>173</v>
      </c>
      <c r="B56" s="792"/>
      <c r="C56" s="792"/>
      <c r="D56" s="792"/>
      <c r="E56" s="792"/>
      <c r="F56" s="792"/>
    </row>
    <row r="57" spans="1:6" ht="33" customHeight="1">
      <c r="A57" s="895" t="s">
        <v>142</v>
      </c>
      <c r="B57" s="895"/>
      <c r="C57" s="895"/>
      <c r="D57" s="895"/>
      <c r="E57" s="895"/>
      <c r="F57" s="895"/>
    </row>
    <row r="58" spans="1:6" ht="33" customHeight="1">
      <c r="A58" s="792" t="s">
        <v>174</v>
      </c>
      <c r="B58" s="792"/>
      <c r="C58" s="792"/>
      <c r="D58" s="792"/>
      <c r="E58" s="792"/>
      <c r="F58" s="792"/>
    </row>
    <row r="59" spans="1:6" ht="33" customHeight="1">
      <c r="A59" s="792" t="s">
        <v>175</v>
      </c>
      <c r="B59" s="792"/>
      <c r="C59" s="792"/>
      <c r="D59" s="792"/>
      <c r="E59" s="792"/>
      <c r="F59" s="792"/>
    </row>
    <row r="60" spans="1:6" ht="31.5" customHeight="1">
      <c r="A60" s="792" t="s">
        <v>143</v>
      </c>
      <c r="B60" s="792"/>
      <c r="C60" s="792"/>
      <c r="D60" s="792"/>
      <c r="E60" s="792"/>
      <c r="F60" s="792"/>
    </row>
    <row r="61" spans="1:6" ht="30.75" customHeight="1">
      <c r="A61" s="892" t="s">
        <v>52</v>
      </c>
      <c r="B61" s="893"/>
      <c r="C61" s="893"/>
      <c r="D61" s="893"/>
      <c r="E61" s="893"/>
      <c r="F61" s="894"/>
    </row>
    <row r="62" spans="1:6" ht="39" customHeight="1">
      <c r="A62" s="792" t="s">
        <v>176</v>
      </c>
      <c r="B62" s="792"/>
      <c r="C62" s="792"/>
      <c r="D62" s="792"/>
      <c r="E62" s="792"/>
      <c r="F62" s="792"/>
    </row>
    <row r="63" spans="1:6" ht="35.25" customHeight="1">
      <c r="A63" s="792" t="s">
        <v>177</v>
      </c>
      <c r="B63" s="792"/>
      <c r="C63" s="792"/>
      <c r="D63" s="792"/>
      <c r="E63" s="792"/>
      <c r="F63" s="792"/>
    </row>
    <row r="64" spans="1:6" ht="36" customHeight="1">
      <c r="A64" s="792" t="s">
        <v>178</v>
      </c>
      <c r="B64" s="792"/>
      <c r="C64" s="792"/>
      <c r="D64" s="792"/>
      <c r="E64" s="792"/>
      <c r="F64" s="792"/>
    </row>
    <row r="65" spans="1:6" ht="36.75" customHeight="1" thickBot="1">
      <c r="A65" s="886"/>
      <c r="B65" s="887"/>
      <c r="C65" s="887"/>
      <c r="D65" s="887"/>
      <c r="E65" s="887"/>
      <c r="F65" s="888"/>
    </row>
    <row r="66" spans="1:6" ht="15.75" thickTop="1"/>
  </sheetData>
  <mergeCells count="78">
    <mergeCell ref="B12:F12"/>
    <mergeCell ref="B13:F13"/>
    <mergeCell ref="B3:F3"/>
    <mergeCell ref="B6:F6"/>
    <mergeCell ref="B5:F5"/>
    <mergeCell ref="B7:F7"/>
    <mergeCell ref="A1:E1"/>
    <mergeCell ref="A2:F2"/>
    <mergeCell ref="B4:F4"/>
    <mergeCell ref="A21:F21"/>
    <mergeCell ref="B8:F8"/>
    <mergeCell ref="A9:A15"/>
    <mergeCell ref="B16:F16"/>
    <mergeCell ref="B17:F17"/>
    <mergeCell ref="A18:F18"/>
    <mergeCell ref="E19:F19"/>
    <mergeCell ref="E20:F20"/>
    <mergeCell ref="B15:F15"/>
    <mergeCell ref="B11:F11"/>
    <mergeCell ref="B10:F10"/>
    <mergeCell ref="B9:F9"/>
    <mergeCell ref="B14:F14"/>
    <mergeCell ref="A31:F31"/>
    <mergeCell ref="A24:F24"/>
    <mergeCell ref="E25:F25"/>
    <mergeCell ref="E26:F26"/>
    <mergeCell ref="E27:F27"/>
    <mergeCell ref="A28:F28"/>
    <mergeCell ref="A29:B29"/>
    <mergeCell ref="E29:F29"/>
    <mergeCell ref="A30:B30"/>
    <mergeCell ref="E30:F30"/>
    <mergeCell ref="A42:B42"/>
    <mergeCell ref="E42:F42"/>
    <mergeCell ref="A32:A33"/>
    <mergeCell ref="E32:F32"/>
    <mergeCell ref="E33:F33"/>
    <mergeCell ref="E34:F34"/>
    <mergeCell ref="A35:A36"/>
    <mergeCell ref="E35:F35"/>
    <mergeCell ref="E36:F36"/>
    <mergeCell ref="A37:A39"/>
    <mergeCell ref="B37:F39"/>
    <mergeCell ref="A40:F40"/>
    <mergeCell ref="A41:B41"/>
    <mergeCell ref="E41:F41"/>
    <mergeCell ref="B51:C51"/>
    <mergeCell ref="E51:F51"/>
    <mergeCell ref="A43:B43"/>
    <mergeCell ref="E43:F43"/>
    <mergeCell ref="A44:B44"/>
    <mergeCell ref="E44:F44"/>
    <mergeCell ref="A47:B47"/>
    <mergeCell ref="E47:F47"/>
    <mergeCell ref="A48:F48"/>
    <mergeCell ref="A49:C49"/>
    <mergeCell ref="D49:F49"/>
    <mergeCell ref="B50:C50"/>
    <mergeCell ref="E50:F50"/>
    <mergeCell ref="E45:F45"/>
    <mergeCell ref="A45:B45"/>
    <mergeCell ref="A46:B46"/>
    <mergeCell ref="E46:F46"/>
    <mergeCell ref="A65:F65"/>
    <mergeCell ref="B52:C52"/>
    <mergeCell ref="E52:F52"/>
    <mergeCell ref="A53:F53"/>
    <mergeCell ref="A54:F54"/>
    <mergeCell ref="A58:F58"/>
    <mergeCell ref="A59:F59"/>
    <mergeCell ref="A60:F60"/>
    <mergeCell ref="A61:F61"/>
    <mergeCell ref="A62:F62"/>
    <mergeCell ref="A63:F63"/>
    <mergeCell ref="A64:F64"/>
    <mergeCell ref="A55:F55"/>
    <mergeCell ref="A56:F56"/>
    <mergeCell ref="A57:F57"/>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1:G71"/>
  <sheetViews>
    <sheetView rightToLeft="1" view="pageBreakPreview" zoomScale="98" zoomScaleSheetLayoutView="98" workbookViewId="0">
      <selection sqref="A1:E1"/>
    </sheetView>
  </sheetViews>
  <sheetFormatPr defaultRowHeight="15"/>
  <cols>
    <col min="1" max="1" width="26.28515625" bestFit="1" customWidth="1"/>
    <col min="2" max="2" width="16.5703125" customWidth="1"/>
    <col min="3" max="3" width="23.7109375" bestFit="1" customWidth="1"/>
    <col min="4" max="4" width="25.7109375" customWidth="1"/>
    <col min="5" max="5" width="14.85546875" customWidth="1"/>
    <col min="6" max="6" width="15.28515625" customWidth="1"/>
    <col min="7" max="7" width="9.140625" hidden="1" customWidth="1"/>
  </cols>
  <sheetData>
    <row r="1" spans="1:6" ht="44.25" customHeight="1" thickTop="1" thickBot="1">
      <c r="A1" s="844" t="s">
        <v>1156</v>
      </c>
      <c r="B1" s="844"/>
      <c r="C1" s="844"/>
      <c r="D1" s="844"/>
      <c r="E1" s="845"/>
      <c r="F1" s="234" t="s">
        <v>240</v>
      </c>
    </row>
    <row r="2" spans="1:6" ht="17.25" thickTop="1">
      <c r="A2" s="1821" t="s">
        <v>0</v>
      </c>
      <c r="B2" s="1822"/>
      <c r="C2" s="1822"/>
      <c r="D2" s="1822"/>
      <c r="E2" s="1822"/>
      <c r="F2" s="1823"/>
    </row>
    <row r="3" spans="1:6" ht="16.5">
      <c r="A3" s="235" t="s">
        <v>7</v>
      </c>
      <c r="B3" s="1763" t="s">
        <v>89</v>
      </c>
      <c r="C3" s="1763"/>
      <c r="D3" s="1763"/>
      <c r="E3" s="1763"/>
      <c r="F3" s="1824"/>
    </row>
    <row r="4" spans="1:6" ht="16.5">
      <c r="A4" s="235" t="s">
        <v>7</v>
      </c>
      <c r="B4" s="1825" t="s">
        <v>216</v>
      </c>
      <c r="C4" s="1825"/>
      <c r="D4" s="1825"/>
      <c r="E4" s="1825"/>
      <c r="F4" s="1826"/>
    </row>
    <row r="5" spans="1:6" ht="16.5">
      <c r="A5" s="236" t="s">
        <v>2</v>
      </c>
      <c r="B5" s="1827" t="s">
        <v>217</v>
      </c>
      <c r="C5" s="1827"/>
      <c r="D5" s="1827"/>
      <c r="E5" s="1827"/>
      <c r="F5" s="1828"/>
    </row>
    <row r="6" spans="1:6" ht="16.5">
      <c r="A6" s="236" t="s">
        <v>247</v>
      </c>
      <c r="B6" s="1829">
        <v>61000000</v>
      </c>
      <c r="C6" s="1829"/>
      <c r="D6" s="1829"/>
      <c r="E6" s="1829"/>
      <c r="F6" s="1830"/>
    </row>
    <row r="7" spans="1:6" ht="16.5">
      <c r="A7" s="236" t="s">
        <v>8</v>
      </c>
      <c r="B7" s="1763" t="s">
        <v>120</v>
      </c>
      <c r="C7" s="1763"/>
      <c r="D7" s="1763"/>
      <c r="E7" s="1763"/>
      <c r="F7" s="1824"/>
    </row>
    <row r="8" spans="1:6" ht="90.75" customHeight="1">
      <c r="A8" s="589" t="s">
        <v>54</v>
      </c>
      <c r="B8" s="1831" t="s">
        <v>218</v>
      </c>
      <c r="C8" s="1831"/>
      <c r="D8" s="1831"/>
      <c r="E8" s="1831"/>
      <c r="F8" s="1832"/>
    </row>
    <row r="9" spans="1:6" ht="15" customHeight="1">
      <c r="A9" s="237" t="s">
        <v>9</v>
      </c>
      <c r="B9" s="1763" t="s">
        <v>294</v>
      </c>
      <c r="C9" s="1763"/>
      <c r="D9" s="1763"/>
      <c r="E9" s="1763"/>
      <c r="F9" s="1824"/>
    </row>
    <row r="10" spans="1:6" ht="27.75" customHeight="1">
      <c r="A10" s="236" t="s">
        <v>20</v>
      </c>
      <c r="B10" s="1833" t="s">
        <v>295</v>
      </c>
      <c r="C10" s="1833"/>
      <c r="D10" s="1833"/>
      <c r="E10" s="1833"/>
      <c r="F10" s="1834"/>
    </row>
    <row r="11" spans="1:6" ht="15" customHeight="1">
      <c r="A11" s="236" t="s">
        <v>16</v>
      </c>
      <c r="B11" s="1833" t="s">
        <v>296</v>
      </c>
      <c r="C11" s="1833"/>
      <c r="D11" s="1833"/>
      <c r="E11" s="1833"/>
      <c r="F11" s="1834"/>
    </row>
    <row r="12" spans="1:6" ht="16.5">
      <c r="A12" s="1821" t="s">
        <v>10</v>
      </c>
      <c r="B12" s="1822"/>
      <c r="C12" s="1822"/>
      <c r="D12" s="1822"/>
      <c r="E12" s="1822"/>
      <c r="F12" s="1823"/>
    </row>
    <row r="13" spans="1:6">
      <c r="A13" s="238" t="s">
        <v>11</v>
      </c>
      <c r="B13" s="302" t="s">
        <v>12</v>
      </c>
      <c r="C13" s="302" t="s">
        <v>13</v>
      </c>
      <c r="D13" s="302" t="s">
        <v>14</v>
      </c>
      <c r="E13" s="1835" t="s">
        <v>15</v>
      </c>
      <c r="F13" s="1836"/>
    </row>
    <row r="14" spans="1:6">
      <c r="A14" s="299" t="s">
        <v>124</v>
      </c>
      <c r="B14" s="289" t="s">
        <v>219</v>
      </c>
      <c r="C14" s="289" t="s">
        <v>297</v>
      </c>
      <c r="D14" s="129" t="s">
        <v>298</v>
      </c>
      <c r="E14" s="1810" t="s">
        <v>299</v>
      </c>
      <c r="F14" s="1811"/>
    </row>
    <row r="15" spans="1:6">
      <c r="A15" s="299" t="s">
        <v>124</v>
      </c>
      <c r="B15" s="289" t="s">
        <v>219</v>
      </c>
      <c r="C15" s="289" t="s">
        <v>297</v>
      </c>
      <c r="D15" s="129"/>
      <c r="E15" s="1810"/>
      <c r="F15" s="1811"/>
    </row>
    <row r="16" spans="1:6">
      <c r="A16" s="299" t="s">
        <v>124</v>
      </c>
      <c r="B16" s="289" t="s">
        <v>219</v>
      </c>
      <c r="C16" s="289" t="s">
        <v>300</v>
      </c>
      <c r="D16" s="129" t="s">
        <v>301</v>
      </c>
      <c r="E16" s="1810" t="s">
        <v>302</v>
      </c>
      <c r="F16" s="1811"/>
    </row>
    <row r="17" spans="1:7" ht="28.5" customHeight="1">
      <c r="A17" s="299" t="s">
        <v>124</v>
      </c>
      <c r="B17" s="289" t="s">
        <v>219</v>
      </c>
      <c r="C17" s="289" t="s">
        <v>303</v>
      </c>
      <c r="D17" s="129" t="s">
        <v>304</v>
      </c>
      <c r="E17" s="1810" t="s">
        <v>305</v>
      </c>
      <c r="F17" s="1811"/>
    </row>
    <row r="18" spans="1:7" ht="22.5" customHeight="1">
      <c r="A18" s="299" t="s">
        <v>124</v>
      </c>
      <c r="B18" s="289" t="s">
        <v>219</v>
      </c>
      <c r="C18" s="289" t="s">
        <v>306</v>
      </c>
      <c r="D18" s="129" t="s">
        <v>307</v>
      </c>
      <c r="E18" s="1810" t="s">
        <v>308</v>
      </c>
      <c r="F18" s="1811"/>
    </row>
    <row r="19" spans="1:7" ht="18.75" customHeight="1">
      <c r="A19" s="1775" t="s">
        <v>17</v>
      </c>
      <c r="B19" s="1776"/>
      <c r="C19" s="1776"/>
      <c r="D19" s="1776"/>
      <c r="E19" s="1776"/>
      <c r="F19" s="1777"/>
    </row>
    <row r="20" spans="1:7" ht="30.75" customHeight="1">
      <c r="A20" s="239" t="s">
        <v>4</v>
      </c>
      <c r="B20" s="129" t="s">
        <v>309</v>
      </c>
      <c r="C20" s="64" t="s">
        <v>6</v>
      </c>
      <c r="D20" s="129" t="s">
        <v>310</v>
      </c>
      <c r="E20" s="240" t="s">
        <v>18</v>
      </c>
      <c r="F20" s="1797" t="s">
        <v>311</v>
      </c>
    </row>
    <row r="21" spans="1:7" ht="18" customHeight="1">
      <c r="A21" s="239" t="s">
        <v>5</v>
      </c>
      <c r="B21" s="129" t="s">
        <v>312</v>
      </c>
      <c r="C21" s="64" t="s">
        <v>3</v>
      </c>
      <c r="D21" s="129"/>
      <c r="E21" s="240"/>
      <c r="F21" s="1797"/>
    </row>
    <row r="22" spans="1:7" ht="25.5" customHeight="1">
      <c r="A22" s="239" t="s">
        <v>4</v>
      </c>
      <c r="B22" s="241" t="s">
        <v>313</v>
      </c>
      <c r="C22" s="64" t="s">
        <v>6</v>
      </c>
      <c r="D22" s="129" t="s">
        <v>314</v>
      </c>
      <c r="E22" s="240" t="s">
        <v>18</v>
      </c>
      <c r="F22" s="1797" t="s">
        <v>315</v>
      </c>
    </row>
    <row r="23" spans="1:7" ht="30.75" customHeight="1">
      <c r="A23" s="239" t="s">
        <v>5</v>
      </c>
      <c r="B23" s="241" t="s">
        <v>316</v>
      </c>
      <c r="C23" s="64" t="s">
        <v>3</v>
      </c>
      <c r="D23" s="129"/>
      <c r="E23" s="240" t="s">
        <v>18</v>
      </c>
      <c r="F23" s="1797"/>
    </row>
    <row r="24" spans="1:7" ht="25.5" customHeight="1">
      <c r="A24" s="239" t="s">
        <v>4</v>
      </c>
      <c r="B24" s="129" t="s">
        <v>317</v>
      </c>
      <c r="C24" s="64" t="s">
        <v>6</v>
      </c>
      <c r="D24" s="129" t="s">
        <v>318</v>
      </c>
      <c r="E24" s="240"/>
      <c r="F24" s="1797" t="s">
        <v>319</v>
      </c>
    </row>
    <row r="25" spans="1:7" ht="21.75" customHeight="1">
      <c r="A25" s="239" t="s">
        <v>5</v>
      </c>
      <c r="B25" s="129" t="s">
        <v>320</v>
      </c>
      <c r="C25" s="64" t="s">
        <v>3</v>
      </c>
      <c r="D25" s="129"/>
      <c r="E25" s="240"/>
      <c r="F25" s="1797"/>
    </row>
    <row r="26" spans="1:7" ht="30.75" customHeight="1">
      <c r="A26" s="1775" t="s">
        <v>31</v>
      </c>
      <c r="B26" s="1776"/>
      <c r="C26" s="1776"/>
      <c r="D26" s="1776"/>
      <c r="E26" s="1776"/>
      <c r="F26" s="1777"/>
    </row>
    <row r="27" spans="1:7" ht="28.5" customHeight="1">
      <c r="A27" s="242" t="s">
        <v>30</v>
      </c>
      <c r="B27" s="291" t="s">
        <v>26</v>
      </c>
      <c r="C27" s="291" t="s">
        <v>22</v>
      </c>
      <c r="D27" s="291" t="s">
        <v>23</v>
      </c>
      <c r="E27" s="1096" t="s">
        <v>24</v>
      </c>
      <c r="F27" s="1782"/>
    </row>
    <row r="28" spans="1:7" ht="18" customHeight="1">
      <c r="A28" s="243">
        <v>61000000</v>
      </c>
      <c r="B28" s="243">
        <v>61000000</v>
      </c>
      <c r="C28" s="4"/>
      <c r="D28" s="82" t="s">
        <v>122</v>
      </c>
      <c r="E28" s="1172">
        <v>61000000</v>
      </c>
      <c r="F28" s="1798"/>
    </row>
    <row r="29" spans="1:7" ht="22.5" customHeight="1">
      <c r="A29" s="239" t="s">
        <v>25</v>
      </c>
      <c r="B29" s="243">
        <v>61000000</v>
      </c>
      <c r="C29" s="69"/>
      <c r="D29" s="69"/>
      <c r="E29" s="1172">
        <v>61000000</v>
      </c>
      <c r="F29" s="1798"/>
    </row>
    <row r="30" spans="1:7" ht="30" customHeight="1">
      <c r="A30" s="1775" t="s">
        <v>27</v>
      </c>
      <c r="B30" s="1776"/>
      <c r="C30" s="1776"/>
      <c r="D30" s="1776"/>
      <c r="E30" s="1776"/>
      <c r="F30" s="1777"/>
    </row>
    <row r="31" spans="1:7" ht="28.5" customHeight="1">
      <c r="A31" s="1781" t="s">
        <v>28</v>
      </c>
      <c r="B31" s="1096"/>
      <c r="C31" s="291" t="s">
        <v>29</v>
      </c>
      <c r="D31" s="244" t="s">
        <v>248</v>
      </c>
      <c r="E31" s="1096" t="s">
        <v>258</v>
      </c>
      <c r="F31" s="1782"/>
      <c r="G31" s="35"/>
    </row>
    <row r="32" spans="1:7" ht="28.5" customHeight="1">
      <c r="A32" s="1812"/>
      <c r="B32" s="1813"/>
      <c r="C32" s="245"/>
      <c r="D32" s="245"/>
      <c r="E32" s="1819"/>
      <c r="F32" s="1820"/>
      <c r="G32" s="35"/>
    </row>
    <row r="33" spans="1:7" ht="24.75" customHeight="1">
      <c r="A33" s="1814" t="s">
        <v>32</v>
      </c>
      <c r="B33" s="1815"/>
      <c r="C33" s="1815"/>
      <c r="D33" s="1815"/>
      <c r="E33" s="1815"/>
      <c r="F33" s="1816"/>
      <c r="G33" s="35"/>
    </row>
    <row r="34" spans="1:7" ht="15" customHeight="1">
      <c r="A34" s="1796" t="s">
        <v>33</v>
      </c>
      <c r="B34" s="246" t="s">
        <v>34</v>
      </c>
      <c r="C34" s="246" t="s">
        <v>35</v>
      </c>
      <c r="D34" s="246" t="s">
        <v>36</v>
      </c>
      <c r="E34" s="1817" t="s">
        <v>37</v>
      </c>
      <c r="F34" s="1818"/>
    </row>
    <row r="35" spans="1:7" ht="33" customHeight="1">
      <c r="A35" s="1796"/>
      <c r="B35" s="288"/>
      <c r="C35" s="288"/>
      <c r="D35" s="288"/>
      <c r="E35" s="1819"/>
      <c r="F35" s="1820"/>
    </row>
    <row r="36" spans="1:7" ht="34.5" customHeight="1">
      <c r="A36" s="299" t="s">
        <v>38</v>
      </c>
      <c r="B36" s="288"/>
      <c r="C36" s="288"/>
      <c r="D36" s="288"/>
      <c r="E36" s="974"/>
      <c r="F36" s="1799"/>
    </row>
    <row r="37" spans="1:7" ht="24.75" customHeight="1">
      <c r="A37" s="1796" t="s">
        <v>58</v>
      </c>
      <c r="B37" s="291" t="s">
        <v>39</v>
      </c>
      <c r="C37" s="291" t="s">
        <v>40</v>
      </c>
      <c r="D37" s="291" t="s">
        <v>41</v>
      </c>
      <c r="E37" s="1096" t="s">
        <v>42</v>
      </c>
      <c r="F37" s="1782"/>
    </row>
    <row r="38" spans="1:7" s="1" customFormat="1" ht="17.25" customHeight="1">
      <c r="A38" s="1796"/>
      <c r="B38" s="7"/>
      <c r="C38" s="289"/>
      <c r="D38" s="7"/>
      <c r="E38" s="993"/>
      <c r="F38" s="1788"/>
    </row>
    <row r="39" spans="1:7" s="1" customFormat="1" ht="17.25" customHeight="1">
      <c r="A39" s="1800" t="s">
        <v>63</v>
      </c>
      <c r="B39" s="1801"/>
      <c r="C39" s="1802"/>
      <c r="D39" s="1802"/>
      <c r="E39" s="1802"/>
      <c r="F39" s="1803"/>
    </row>
    <row r="40" spans="1:7" s="1" customFormat="1" ht="16.5" customHeight="1">
      <c r="A40" s="1800"/>
      <c r="B40" s="1804"/>
      <c r="C40" s="1805"/>
      <c r="D40" s="1805"/>
      <c r="E40" s="1805"/>
      <c r="F40" s="1806"/>
    </row>
    <row r="41" spans="1:7" s="1" customFormat="1" ht="18.75" customHeight="1" thickBot="1">
      <c r="A41" s="1800"/>
      <c r="B41" s="1807"/>
      <c r="C41" s="1808"/>
      <c r="D41" s="1808"/>
      <c r="E41" s="1808"/>
      <c r="F41" s="1809"/>
    </row>
    <row r="42" spans="1:7" s="1" customFormat="1" ht="18.75" customHeight="1" thickTop="1">
      <c r="A42" s="1775" t="s">
        <v>43</v>
      </c>
      <c r="B42" s="1776"/>
      <c r="C42" s="1776"/>
      <c r="D42" s="1776"/>
      <c r="E42" s="1776"/>
      <c r="F42" s="1777"/>
    </row>
    <row r="43" spans="1:7" s="1" customFormat="1" ht="30" customHeight="1">
      <c r="A43" s="1792" t="s">
        <v>44</v>
      </c>
      <c r="B43" s="1793"/>
      <c r="C43" s="291" t="s">
        <v>45</v>
      </c>
      <c r="D43" s="301" t="s">
        <v>46</v>
      </c>
      <c r="E43" s="1794" t="s">
        <v>59</v>
      </c>
      <c r="F43" s="1795"/>
    </row>
    <row r="44" spans="1:7" s="1" customFormat="1" ht="69.75" customHeight="1">
      <c r="A44" s="1791" t="s">
        <v>552</v>
      </c>
      <c r="B44" s="1791"/>
      <c r="C44" s="286"/>
      <c r="D44" s="300"/>
      <c r="E44" s="1789"/>
      <c r="F44" s="1790"/>
    </row>
    <row r="45" spans="1:7" s="1" customFormat="1" ht="38.25" customHeight="1">
      <c r="A45" s="1593" t="s">
        <v>553</v>
      </c>
      <c r="B45" s="1593"/>
      <c r="C45" s="286"/>
      <c r="D45" s="300"/>
      <c r="E45" s="1142"/>
      <c r="F45" s="1787"/>
    </row>
    <row r="46" spans="1:7" s="1" customFormat="1" ht="45.75" customHeight="1">
      <c r="A46" s="1593" t="s">
        <v>554</v>
      </c>
      <c r="B46" s="1593"/>
      <c r="C46" s="286"/>
      <c r="D46" s="130"/>
      <c r="E46" s="1789"/>
      <c r="F46" s="1790"/>
    </row>
    <row r="47" spans="1:7" s="1" customFormat="1" ht="33" customHeight="1">
      <c r="A47" s="1593" t="s">
        <v>555</v>
      </c>
      <c r="B47" s="1593"/>
      <c r="C47" s="286"/>
      <c r="D47" s="130"/>
      <c r="E47" s="1789"/>
      <c r="F47" s="1790"/>
    </row>
    <row r="48" spans="1:7" ht="33" customHeight="1">
      <c r="A48" s="1593" t="s">
        <v>556</v>
      </c>
      <c r="B48" s="1593"/>
      <c r="C48" s="286"/>
      <c r="D48" s="130"/>
      <c r="E48" s="1789"/>
      <c r="F48" s="1790"/>
    </row>
    <row r="49" spans="1:6" ht="42.75" customHeight="1">
      <c r="A49" s="1593" t="s">
        <v>557</v>
      </c>
      <c r="B49" s="1593"/>
      <c r="C49" s="286"/>
      <c r="D49" s="130"/>
      <c r="E49" s="1779"/>
      <c r="F49" s="1780"/>
    </row>
    <row r="50" spans="1:6" ht="36" customHeight="1">
      <c r="A50" s="1778" t="s">
        <v>558</v>
      </c>
      <c r="B50" s="1778"/>
      <c r="C50" s="286"/>
      <c r="D50" s="130"/>
      <c r="E50" s="1779"/>
      <c r="F50" s="1780"/>
    </row>
    <row r="51" spans="1:6" ht="37.5" customHeight="1">
      <c r="A51" s="1593" t="s">
        <v>559</v>
      </c>
      <c r="B51" s="1593"/>
      <c r="C51" s="286"/>
      <c r="D51" s="130"/>
      <c r="E51" s="1779"/>
      <c r="F51" s="1780"/>
    </row>
    <row r="52" spans="1:6" ht="63.75" customHeight="1">
      <c r="A52" s="1593" t="s">
        <v>560</v>
      </c>
      <c r="B52" s="1593"/>
      <c r="C52" s="286"/>
      <c r="D52" s="130"/>
      <c r="E52" s="1779"/>
      <c r="F52" s="1780"/>
    </row>
    <row r="53" spans="1:6" ht="35.25" customHeight="1">
      <c r="A53" s="1593" t="s">
        <v>561</v>
      </c>
      <c r="B53" s="1593"/>
      <c r="C53" s="286"/>
      <c r="D53" s="130"/>
      <c r="E53" s="1779"/>
      <c r="F53" s="1780"/>
    </row>
    <row r="54" spans="1:6" s="481" customFormat="1" ht="33" customHeight="1">
      <c r="A54" s="1593" t="s">
        <v>562</v>
      </c>
      <c r="B54" s="1593"/>
      <c r="C54" s="613"/>
      <c r="D54" s="130"/>
      <c r="E54" s="1142"/>
      <c r="F54" s="1787"/>
    </row>
    <row r="55" spans="1:6" s="481" customFormat="1" ht="33" customHeight="1">
      <c r="A55" s="1600" t="s">
        <v>563</v>
      </c>
      <c r="B55" s="1601"/>
      <c r="C55" s="613"/>
      <c r="D55" s="130"/>
      <c r="E55" s="1142"/>
      <c r="F55" s="1787"/>
    </row>
    <row r="56" spans="1:6" ht="33" customHeight="1">
      <c r="A56" s="1593" t="s">
        <v>564</v>
      </c>
      <c r="B56" s="1593"/>
      <c r="C56" s="286"/>
      <c r="D56" s="130"/>
      <c r="E56" s="1779"/>
      <c r="F56" s="1780"/>
    </row>
    <row r="57" spans="1:6" ht="16.5">
      <c r="A57" s="1775" t="s">
        <v>60</v>
      </c>
      <c r="B57" s="1776"/>
      <c r="C57" s="1776"/>
      <c r="D57" s="1776"/>
      <c r="E57" s="1776"/>
      <c r="F57" s="1777"/>
    </row>
    <row r="58" spans="1:6">
      <c r="A58" s="1781" t="s">
        <v>61</v>
      </c>
      <c r="B58" s="1096"/>
      <c r="C58" s="1096"/>
      <c r="D58" s="1096" t="s">
        <v>62</v>
      </c>
      <c r="E58" s="1096"/>
      <c r="F58" s="1782"/>
    </row>
    <row r="59" spans="1:6" ht="15.75">
      <c r="A59" s="247" t="s">
        <v>47</v>
      </c>
      <c r="B59" s="1783"/>
      <c r="C59" s="1783"/>
      <c r="D59" s="10" t="s">
        <v>49</v>
      </c>
      <c r="E59" s="1784"/>
      <c r="F59" s="1785"/>
    </row>
    <row r="60" spans="1:6" ht="15.75">
      <c r="A60" s="248" t="s">
        <v>48</v>
      </c>
      <c r="B60" s="1786"/>
      <c r="C60" s="1786"/>
      <c r="D60" s="10" t="s">
        <v>50</v>
      </c>
      <c r="E60" s="1784"/>
      <c r="F60" s="1785"/>
    </row>
    <row r="61" spans="1:6" ht="15.75">
      <c r="A61" s="248" t="s">
        <v>25</v>
      </c>
      <c r="B61" s="1786"/>
      <c r="C61" s="1786"/>
      <c r="D61" s="10" t="s">
        <v>25</v>
      </c>
      <c r="E61" s="1784"/>
      <c r="F61" s="1785"/>
    </row>
    <row r="62" spans="1:6" ht="16.5">
      <c r="A62" s="1775" t="s">
        <v>51</v>
      </c>
      <c r="B62" s="1776"/>
      <c r="C62" s="1776"/>
      <c r="D62" s="1776"/>
      <c r="E62" s="1776"/>
      <c r="F62" s="1777"/>
    </row>
    <row r="63" spans="1:6">
      <c r="A63" s="1773"/>
      <c r="B63" s="792"/>
      <c r="C63" s="792"/>
      <c r="D63" s="792"/>
      <c r="E63" s="792"/>
      <c r="F63" s="1774"/>
    </row>
    <row r="64" spans="1:6">
      <c r="A64" s="1773"/>
      <c r="B64" s="792"/>
      <c r="C64" s="792"/>
      <c r="D64" s="792"/>
      <c r="E64" s="792"/>
      <c r="F64" s="1774"/>
    </row>
    <row r="65" spans="1:6">
      <c r="A65" s="1773"/>
      <c r="B65" s="792"/>
      <c r="C65" s="792"/>
      <c r="D65" s="792"/>
      <c r="E65" s="792"/>
      <c r="F65" s="1774"/>
    </row>
    <row r="66" spans="1:6">
      <c r="A66" s="1773"/>
      <c r="B66" s="792"/>
      <c r="C66" s="792"/>
      <c r="D66" s="792"/>
      <c r="E66" s="792"/>
      <c r="F66" s="1774"/>
    </row>
    <row r="67" spans="1:6" ht="16.5">
      <c r="A67" s="1775" t="s">
        <v>52</v>
      </c>
      <c r="B67" s="1776"/>
      <c r="C67" s="1776"/>
      <c r="D67" s="1776"/>
      <c r="E67" s="1776"/>
      <c r="F67" s="1777"/>
    </row>
    <row r="68" spans="1:6">
      <c r="A68" s="1773"/>
      <c r="B68" s="792"/>
      <c r="C68" s="792"/>
      <c r="D68" s="792"/>
      <c r="E68" s="792"/>
      <c r="F68" s="1774"/>
    </row>
    <row r="69" spans="1:6">
      <c r="A69" s="1773"/>
      <c r="B69" s="792"/>
      <c r="C69" s="792"/>
      <c r="D69" s="792"/>
      <c r="E69" s="792"/>
      <c r="F69" s="1774"/>
    </row>
    <row r="70" spans="1:6">
      <c r="A70" s="1773"/>
      <c r="B70" s="792"/>
      <c r="C70" s="792"/>
      <c r="D70" s="792"/>
      <c r="E70" s="792"/>
      <c r="F70" s="1774"/>
    </row>
    <row r="71" spans="1:6" ht="17.25" thickBot="1">
      <c r="A71" s="1770"/>
      <c r="B71" s="1771"/>
      <c r="C71" s="1771"/>
      <c r="D71" s="1771"/>
      <c r="E71" s="1771"/>
      <c r="F71" s="1772"/>
    </row>
  </sheetData>
  <mergeCells count="89">
    <mergeCell ref="B11:F11"/>
    <mergeCell ref="E15:F15"/>
    <mergeCell ref="E16:F16"/>
    <mergeCell ref="A12:F12"/>
    <mergeCell ref="E13:F13"/>
    <mergeCell ref="E14:F14"/>
    <mergeCell ref="B6:F6"/>
    <mergeCell ref="B7:F7"/>
    <mergeCell ref="B8:F8"/>
    <mergeCell ref="B9:F9"/>
    <mergeCell ref="B10:F10"/>
    <mergeCell ref="A1:E1"/>
    <mergeCell ref="A2:F2"/>
    <mergeCell ref="B3:F3"/>
    <mergeCell ref="B4:F4"/>
    <mergeCell ref="B5:F5"/>
    <mergeCell ref="A32:B32"/>
    <mergeCell ref="A33:F33"/>
    <mergeCell ref="A34:A35"/>
    <mergeCell ref="E34:F34"/>
    <mergeCell ref="E35:F35"/>
    <mergeCell ref="E32:F32"/>
    <mergeCell ref="E17:F17"/>
    <mergeCell ref="E18:F18"/>
    <mergeCell ref="A19:F19"/>
    <mergeCell ref="F20:F21"/>
    <mergeCell ref="F22:F23"/>
    <mergeCell ref="F24:F25"/>
    <mergeCell ref="A26:F26"/>
    <mergeCell ref="E27:F27"/>
    <mergeCell ref="A30:F30"/>
    <mergeCell ref="E51:F51"/>
    <mergeCell ref="A31:B31"/>
    <mergeCell ref="E31:F31"/>
    <mergeCell ref="E28:F28"/>
    <mergeCell ref="E29:F29"/>
    <mergeCell ref="E36:F36"/>
    <mergeCell ref="A39:A41"/>
    <mergeCell ref="B39:F41"/>
    <mergeCell ref="A42:F42"/>
    <mergeCell ref="A48:B48"/>
    <mergeCell ref="E48:F48"/>
    <mergeCell ref="A49:B49"/>
    <mergeCell ref="A51:B51"/>
    <mergeCell ref="A52:B52"/>
    <mergeCell ref="E37:F37"/>
    <mergeCell ref="E38:F38"/>
    <mergeCell ref="A46:B46"/>
    <mergeCell ref="E46:F46"/>
    <mergeCell ref="A47:B47"/>
    <mergeCell ref="E47:F47"/>
    <mergeCell ref="A44:B44"/>
    <mergeCell ref="E44:F44"/>
    <mergeCell ref="A45:B45"/>
    <mergeCell ref="E45:F45"/>
    <mergeCell ref="A43:B43"/>
    <mergeCell ref="E43:F43"/>
    <mergeCell ref="A37:A38"/>
    <mergeCell ref="E49:F49"/>
    <mergeCell ref="E60:F60"/>
    <mergeCell ref="B61:C61"/>
    <mergeCell ref="E61:F61"/>
    <mergeCell ref="E52:F52"/>
    <mergeCell ref="E54:F54"/>
    <mergeCell ref="E55:F55"/>
    <mergeCell ref="A55:B55"/>
    <mergeCell ref="A54:B54"/>
    <mergeCell ref="A50:B50"/>
    <mergeCell ref="E50:F50"/>
    <mergeCell ref="A70:F70"/>
    <mergeCell ref="A62:F62"/>
    <mergeCell ref="A63:F63"/>
    <mergeCell ref="A64:F64"/>
    <mergeCell ref="A57:F57"/>
    <mergeCell ref="A53:B53"/>
    <mergeCell ref="E53:F53"/>
    <mergeCell ref="A56:B56"/>
    <mergeCell ref="E56:F56"/>
    <mergeCell ref="A58:C58"/>
    <mergeCell ref="D58:F58"/>
    <mergeCell ref="B59:C59"/>
    <mergeCell ref="E59:F59"/>
    <mergeCell ref="B60:C60"/>
    <mergeCell ref="A71:F71"/>
    <mergeCell ref="A65:F65"/>
    <mergeCell ref="A66:F66"/>
    <mergeCell ref="A67:F67"/>
    <mergeCell ref="A68:F68"/>
    <mergeCell ref="A69:F69"/>
  </mergeCells>
  <pageMargins left="0.7" right="0.7" top="0.75" bottom="0.75" header="0.3" footer="0.3"/>
  <pageSetup scale="72" orientation="portrait" r:id="rId1"/>
  <rowBreaks count="1" manualBreakCount="1">
    <brk id="40" max="16383" man="1"/>
  </rowBreaks>
  <colBreaks count="1" manualBreakCount="1">
    <brk id="6" max="1048575" man="1"/>
  </colBreaks>
</worksheet>
</file>

<file path=xl/worksheets/sheet21.xml><?xml version="1.0" encoding="utf-8"?>
<worksheet xmlns="http://schemas.openxmlformats.org/spreadsheetml/2006/main" xmlns:r="http://schemas.openxmlformats.org/officeDocument/2006/relationships">
  <sheetPr>
    <tabColor rgb="FFFF0000"/>
    <pageSetUpPr fitToPage="1"/>
  </sheetPr>
  <dimension ref="A1:G71"/>
  <sheetViews>
    <sheetView rightToLeft="1" view="pageBreakPreview" zoomScale="98" zoomScaleSheetLayoutView="98" workbookViewId="0">
      <selection sqref="A1:E1"/>
    </sheetView>
  </sheetViews>
  <sheetFormatPr defaultRowHeight="15"/>
  <cols>
    <col min="1" max="1" width="26.28515625" bestFit="1" customWidth="1"/>
    <col min="2" max="2" width="40.5703125" customWidth="1"/>
    <col min="3" max="3" width="23.7109375" bestFit="1" customWidth="1"/>
    <col min="4" max="4" width="25.7109375" customWidth="1"/>
    <col min="5" max="5" width="13.28515625" customWidth="1"/>
    <col min="6" max="6" width="13.42578125" customWidth="1"/>
  </cols>
  <sheetData>
    <row r="1" spans="1:6" ht="47.25" customHeight="1" thickTop="1" thickBot="1">
      <c r="A1" s="844" t="s">
        <v>1153</v>
      </c>
      <c r="B1" s="844"/>
      <c r="C1" s="844"/>
      <c r="D1" s="844"/>
      <c r="E1" s="845"/>
      <c r="F1" s="141" t="s">
        <v>240</v>
      </c>
    </row>
    <row r="2" spans="1:6" ht="18" thickTop="1" thickBot="1">
      <c r="A2" s="832" t="s">
        <v>0</v>
      </c>
      <c r="B2" s="832"/>
      <c r="C2" s="832"/>
      <c r="D2" s="832"/>
      <c r="E2" s="832"/>
      <c r="F2" s="833"/>
    </row>
    <row r="3" spans="1:6" ht="17.25" thickTop="1">
      <c r="A3" s="21" t="s">
        <v>7</v>
      </c>
      <c r="B3" s="1860" t="s">
        <v>68</v>
      </c>
      <c r="C3" s="1861"/>
      <c r="D3" s="1861"/>
      <c r="E3" s="1861"/>
      <c r="F3" s="1862"/>
    </row>
    <row r="4" spans="1:6" ht="16.5">
      <c r="A4" s="436" t="s">
        <v>1</v>
      </c>
      <c r="B4" s="1870" t="s">
        <v>220</v>
      </c>
      <c r="C4" s="1871"/>
      <c r="D4" s="1871"/>
      <c r="E4" s="1871"/>
      <c r="F4" s="1872"/>
    </row>
    <row r="5" spans="1:6" ht="20.25">
      <c r="A5" s="436" t="s">
        <v>2</v>
      </c>
      <c r="B5" s="1517" t="s">
        <v>425</v>
      </c>
      <c r="C5" s="1518"/>
      <c r="D5" s="1518"/>
      <c r="E5" s="1518"/>
      <c r="F5" s="1519"/>
    </row>
    <row r="6" spans="1:6" ht="17.25" thickBot="1">
      <c r="A6" s="436" t="s">
        <v>247</v>
      </c>
      <c r="B6" s="1867">
        <v>60000000</v>
      </c>
      <c r="C6" s="1868"/>
      <c r="D6" s="1868"/>
      <c r="E6" s="1868"/>
      <c r="F6" s="1869"/>
    </row>
    <row r="7" spans="1:6" ht="16.5" customHeight="1" thickTop="1">
      <c r="A7" s="436" t="s">
        <v>8</v>
      </c>
      <c r="B7" s="1860" t="s">
        <v>120</v>
      </c>
      <c r="C7" s="1861"/>
      <c r="D7" s="1861"/>
      <c r="E7" s="1861"/>
      <c r="F7" s="1862"/>
    </row>
    <row r="8" spans="1:6" ht="79.5" customHeight="1">
      <c r="A8" s="436" t="s">
        <v>54</v>
      </c>
      <c r="B8" s="1001" t="s">
        <v>426</v>
      </c>
      <c r="C8" s="1002"/>
      <c r="D8" s="1002"/>
      <c r="E8" s="1002"/>
      <c r="F8" s="1003"/>
    </row>
    <row r="9" spans="1:6" ht="15" customHeight="1">
      <c r="A9" s="981" t="s">
        <v>9</v>
      </c>
      <c r="B9" s="1863" t="s">
        <v>427</v>
      </c>
      <c r="C9" s="1863"/>
      <c r="D9" s="1863"/>
      <c r="E9" s="1863"/>
      <c r="F9" s="1863"/>
    </row>
    <row r="10" spans="1:6" ht="15" customHeight="1">
      <c r="A10" s="982"/>
      <c r="B10" s="1864" t="s">
        <v>428</v>
      </c>
      <c r="C10" s="1865"/>
      <c r="D10" s="1865"/>
      <c r="E10" s="1865"/>
      <c r="F10" s="1866"/>
    </row>
    <row r="11" spans="1:6" ht="15" customHeight="1">
      <c r="A11" s="436" t="s">
        <v>20</v>
      </c>
      <c r="B11" s="987"/>
      <c r="C11" s="988"/>
      <c r="D11" s="988"/>
      <c r="E11" s="988"/>
      <c r="F11" s="989"/>
    </row>
    <row r="12" spans="1:6" ht="15" customHeight="1" thickBot="1">
      <c r="A12" s="23" t="s">
        <v>16</v>
      </c>
      <c r="B12" s="934"/>
      <c r="C12" s="935"/>
      <c r="D12" s="935"/>
      <c r="E12" s="935"/>
      <c r="F12" s="936"/>
    </row>
    <row r="13" spans="1:6" ht="15" customHeight="1" thickTop="1" thickBot="1">
      <c r="A13" s="832" t="s">
        <v>10</v>
      </c>
      <c r="B13" s="832"/>
      <c r="C13" s="832"/>
      <c r="D13" s="832"/>
      <c r="E13" s="832"/>
      <c r="F13" s="833"/>
    </row>
    <row r="14" spans="1:6" ht="15" customHeight="1" thickTop="1">
      <c r="A14" s="24" t="s">
        <v>11</v>
      </c>
      <c r="B14" s="12" t="s">
        <v>12</v>
      </c>
      <c r="C14" s="12" t="s">
        <v>13</v>
      </c>
      <c r="D14" s="12" t="s">
        <v>14</v>
      </c>
      <c r="E14" s="834" t="s">
        <v>15</v>
      </c>
      <c r="F14" s="835"/>
    </row>
    <row r="15" spans="1:6" ht="56.25" customHeight="1" thickBot="1">
      <c r="A15" s="50" t="s">
        <v>429</v>
      </c>
      <c r="B15" s="50" t="s">
        <v>430</v>
      </c>
      <c r="C15" s="50" t="s">
        <v>431</v>
      </c>
      <c r="D15" s="2"/>
      <c r="E15" s="836"/>
      <c r="F15" s="837"/>
    </row>
    <row r="16" spans="1:6" ht="18" thickTop="1" thickBot="1">
      <c r="A16" s="823" t="s">
        <v>17</v>
      </c>
      <c r="B16" s="823"/>
      <c r="C16" s="823"/>
      <c r="D16" s="823"/>
      <c r="E16" s="823"/>
      <c r="F16" s="824"/>
    </row>
    <row r="17" spans="1:6" ht="15.75" thickTop="1">
      <c r="A17" s="26" t="s">
        <v>4</v>
      </c>
      <c r="B17" s="112" t="s">
        <v>290</v>
      </c>
      <c r="C17" s="17" t="s">
        <v>6</v>
      </c>
      <c r="D17" s="112" t="s">
        <v>291</v>
      </c>
      <c r="E17" s="13" t="s">
        <v>19</v>
      </c>
      <c r="F17" s="14" t="s">
        <v>110</v>
      </c>
    </row>
    <row r="18" spans="1:6" ht="15.75" thickBot="1">
      <c r="A18" s="27" t="s">
        <v>5</v>
      </c>
      <c r="B18" s="111" t="s">
        <v>290</v>
      </c>
      <c r="C18" s="18" t="s">
        <v>3</v>
      </c>
      <c r="D18" s="111" t="s">
        <v>291</v>
      </c>
      <c r="E18" s="15" t="s">
        <v>19</v>
      </c>
      <c r="F18" s="16"/>
    </row>
    <row r="19" spans="1:6" ht="18" thickTop="1" thickBot="1">
      <c r="A19" s="823" t="s">
        <v>31</v>
      </c>
      <c r="B19" s="823"/>
      <c r="C19" s="823"/>
      <c r="D19" s="823"/>
      <c r="E19" s="823"/>
      <c r="F19" s="824"/>
    </row>
    <row r="20" spans="1:6" ht="15.75" thickTop="1">
      <c r="A20" s="19" t="s">
        <v>30</v>
      </c>
      <c r="B20" s="426" t="s">
        <v>26</v>
      </c>
      <c r="C20" s="426" t="s">
        <v>22</v>
      </c>
      <c r="D20" s="426" t="s">
        <v>23</v>
      </c>
      <c r="E20" s="830" t="s">
        <v>239</v>
      </c>
      <c r="F20" s="831"/>
    </row>
    <row r="21" spans="1:6" ht="15.75" thickBot="1">
      <c r="A21" s="147">
        <v>60000000</v>
      </c>
      <c r="B21" s="524">
        <v>60000000</v>
      </c>
      <c r="C21" s="140"/>
      <c r="D21" s="18" t="s">
        <v>111</v>
      </c>
      <c r="E21" s="990">
        <v>60000000</v>
      </c>
      <c r="F21" s="1859"/>
    </row>
    <row r="22" spans="1:6" ht="16.5" thickTop="1" thickBot="1">
      <c r="A22" s="25" t="s">
        <v>25</v>
      </c>
      <c r="B22" s="524">
        <v>60000000</v>
      </c>
      <c r="C22" s="140"/>
      <c r="D22" s="5"/>
      <c r="E22" s="990">
        <v>60000000</v>
      </c>
      <c r="F22" s="1859"/>
    </row>
    <row r="23" spans="1:6" ht="18" thickTop="1" thickBot="1">
      <c r="A23" s="823" t="s">
        <v>27</v>
      </c>
      <c r="B23" s="823"/>
      <c r="C23" s="823"/>
      <c r="D23" s="823"/>
      <c r="E23" s="823"/>
      <c r="F23" s="824"/>
    </row>
    <row r="24" spans="1:6" ht="15.75" thickTop="1">
      <c r="A24" s="873" t="s">
        <v>28</v>
      </c>
      <c r="B24" s="800"/>
      <c r="C24" s="426" t="s">
        <v>417</v>
      </c>
      <c r="D24" s="34" t="s">
        <v>419</v>
      </c>
      <c r="E24" s="830" t="s">
        <v>416</v>
      </c>
      <c r="F24" s="831"/>
    </row>
    <row r="25" spans="1:6" ht="15.75" thickBot="1">
      <c r="A25" s="1839"/>
      <c r="B25" s="1840"/>
      <c r="C25" s="369"/>
      <c r="D25" s="369"/>
      <c r="E25" s="1837"/>
      <c r="F25" s="1838"/>
    </row>
    <row r="26" spans="1:6" ht="16.5" thickTop="1" thickBot="1">
      <c r="A26" s="846" t="s">
        <v>32</v>
      </c>
      <c r="B26" s="846"/>
      <c r="C26" s="846"/>
      <c r="D26" s="846"/>
      <c r="E26" s="846"/>
      <c r="F26" s="847"/>
    </row>
    <row r="27" spans="1:6" ht="15.75" thickTop="1">
      <c r="A27" s="877" t="s">
        <v>33</v>
      </c>
      <c r="B27" s="6" t="s">
        <v>34</v>
      </c>
      <c r="C27" s="6" t="s">
        <v>35</v>
      </c>
      <c r="D27" s="6" t="s">
        <v>36</v>
      </c>
      <c r="E27" s="818" t="s">
        <v>432</v>
      </c>
      <c r="F27" s="819"/>
    </row>
    <row r="28" spans="1:6">
      <c r="A28" s="878"/>
      <c r="B28" s="119"/>
      <c r="C28" s="119"/>
      <c r="D28" s="83"/>
      <c r="E28" s="874"/>
      <c r="F28" s="852"/>
    </row>
    <row r="29" spans="1:6">
      <c r="A29" s="28" t="s">
        <v>38</v>
      </c>
      <c r="B29" s="7"/>
      <c r="C29" s="7"/>
      <c r="D29" s="7"/>
      <c r="E29" s="851"/>
      <c r="F29" s="852"/>
    </row>
    <row r="30" spans="1:6">
      <c r="A30" s="820" t="s">
        <v>58</v>
      </c>
      <c r="B30" s="433" t="s">
        <v>39</v>
      </c>
      <c r="C30" s="433" t="s">
        <v>40</v>
      </c>
      <c r="D30" s="433" t="s">
        <v>41</v>
      </c>
      <c r="E30" s="868" t="s">
        <v>42</v>
      </c>
      <c r="F30" s="869"/>
    </row>
    <row r="31" spans="1:6">
      <c r="A31" s="821"/>
      <c r="B31" s="432"/>
      <c r="D31" s="7"/>
      <c r="E31" s="851"/>
      <c r="F31" s="881"/>
    </row>
    <row r="32" spans="1:6">
      <c r="A32" s="875" t="s">
        <v>63</v>
      </c>
      <c r="B32" s="859"/>
      <c r="C32" s="860"/>
      <c r="D32" s="860"/>
      <c r="E32" s="860"/>
      <c r="F32" s="860"/>
    </row>
    <row r="33" spans="1:7" ht="18.75" customHeight="1">
      <c r="A33" s="876"/>
      <c r="B33" s="862"/>
      <c r="C33" s="863"/>
      <c r="D33" s="863"/>
      <c r="E33" s="863"/>
      <c r="F33" s="864"/>
    </row>
    <row r="34" spans="1:7" ht="21" customHeight="1" thickBot="1">
      <c r="A34" s="876"/>
      <c r="B34" s="862"/>
      <c r="C34" s="863"/>
      <c r="D34" s="863"/>
      <c r="E34" s="863"/>
      <c r="F34" s="864"/>
    </row>
    <row r="35" spans="1:7" ht="28.5" customHeight="1" thickTop="1" thickBot="1">
      <c r="A35" s="822" t="s">
        <v>43</v>
      </c>
      <c r="B35" s="823"/>
      <c r="C35" s="823"/>
      <c r="D35" s="823"/>
      <c r="E35" s="823"/>
      <c r="F35" s="824"/>
      <c r="G35" s="35"/>
    </row>
    <row r="36" spans="1:7" ht="28.5" customHeight="1" thickTop="1">
      <c r="A36" s="911" t="s">
        <v>44</v>
      </c>
      <c r="B36" s="912"/>
      <c r="C36" s="426" t="s">
        <v>45</v>
      </c>
      <c r="D36" s="36" t="s">
        <v>46</v>
      </c>
      <c r="E36" s="913" t="s">
        <v>59</v>
      </c>
      <c r="F36" s="914"/>
      <c r="G36" s="35"/>
    </row>
    <row r="37" spans="1:7" ht="72" customHeight="1">
      <c r="A37" s="1841" t="s">
        <v>584</v>
      </c>
      <c r="B37" s="1841" t="s">
        <v>164</v>
      </c>
      <c r="C37" s="425"/>
      <c r="D37" s="452"/>
      <c r="E37" s="1842"/>
      <c r="F37" s="1843"/>
      <c r="G37" s="35"/>
    </row>
    <row r="38" spans="1:7" ht="32.25" customHeight="1">
      <c r="A38" s="1841" t="s">
        <v>585</v>
      </c>
      <c r="B38" s="1841"/>
      <c r="C38" s="425"/>
      <c r="D38" s="453"/>
      <c r="E38" s="1849"/>
      <c r="F38" s="1849"/>
    </row>
    <row r="39" spans="1:7" ht="33" customHeight="1" thickBot="1">
      <c r="A39" s="1852" t="s">
        <v>575</v>
      </c>
      <c r="B39" s="1853"/>
      <c r="C39" s="428"/>
      <c r="D39" s="454"/>
      <c r="E39" s="1849"/>
      <c r="F39" s="1849"/>
    </row>
    <row r="40" spans="1:7" s="481" customFormat="1" ht="33" customHeight="1" thickTop="1" thickBot="1">
      <c r="A40" s="1850" t="s">
        <v>576</v>
      </c>
      <c r="B40" s="1851"/>
      <c r="C40" s="614"/>
      <c r="D40" s="454"/>
      <c r="E40" s="1842"/>
      <c r="F40" s="1844"/>
    </row>
    <row r="41" spans="1:7" ht="45" customHeight="1" thickTop="1">
      <c r="A41" s="1856" t="s">
        <v>577</v>
      </c>
      <c r="B41" s="1857"/>
      <c r="C41" s="628"/>
      <c r="D41" s="638"/>
      <c r="E41" s="1849"/>
      <c r="F41" s="1849"/>
    </row>
    <row r="42" spans="1:7" s="481" customFormat="1" ht="45" customHeight="1" thickBot="1">
      <c r="A42" s="1578" t="s">
        <v>578</v>
      </c>
      <c r="B42" s="1578"/>
      <c r="C42" s="626"/>
      <c r="D42" s="627"/>
      <c r="E42" s="1845"/>
      <c r="F42" s="1846"/>
    </row>
    <row r="43" spans="1:7" s="481" customFormat="1" ht="45" customHeight="1" thickTop="1" thickBot="1">
      <c r="A43" s="1492" t="s">
        <v>582</v>
      </c>
      <c r="B43" s="1493"/>
      <c r="C43" s="634"/>
      <c r="D43" s="635"/>
      <c r="E43" s="639"/>
      <c r="F43" s="640"/>
    </row>
    <row r="44" spans="1:7" s="481" customFormat="1" ht="45" customHeight="1" thickTop="1" thickBot="1">
      <c r="A44" s="1492" t="s">
        <v>580</v>
      </c>
      <c r="B44" s="1493"/>
      <c r="C44" s="634"/>
      <c r="D44" s="635"/>
      <c r="E44" s="639"/>
      <c r="F44" s="640"/>
    </row>
    <row r="45" spans="1:7" s="481" customFormat="1" ht="45" customHeight="1" thickTop="1" thickBot="1">
      <c r="A45" s="1492" t="s">
        <v>581</v>
      </c>
      <c r="B45" s="1493"/>
      <c r="C45" s="634"/>
      <c r="D45" s="635"/>
      <c r="E45" s="639"/>
      <c r="F45" s="640"/>
    </row>
    <row r="46" spans="1:7" s="481" customFormat="1" ht="45" customHeight="1" thickTop="1">
      <c r="A46" s="1578" t="s">
        <v>579</v>
      </c>
      <c r="B46" s="1578"/>
      <c r="C46" s="637"/>
      <c r="D46" s="641"/>
      <c r="E46" s="1847"/>
      <c r="F46" s="1848"/>
    </row>
    <row r="47" spans="1:7" s="481" customFormat="1" ht="45" customHeight="1">
      <c r="A47" s="1858" t="s">
        <v>583</v>
      </c>
      <c r="B47" s="1858"/>
      <c r="C47" s="634"/>
      <c r="D47" s="635"/>
      <c r="E47" s="636"/>
      <c r="F47" s="636"/>
    </row>
    <row r="48" spans="1:7" ht="24.75" customHeight="1" thickBot="1">
      <c r="A48" s="815" t="s">
        <v>60</v>
      </c>
      <c r="B48" s="816"/>
      <c r="C48" s="816"/>
      <c r="D48" s="816"/>
      <c r="E48" s="816"/>
      <c r="F48" s="817"/>
    </row>
    <row r="49" spans="1:6" ht="24.75" hidden="1" customHeight="1">
      <c r="A49" s="1112" t="s">
        <v>61</v>
      </c>
      <c r="B49" s="1112"/>
      <c r="C49" s="1113"/>
      <c r="D49" s="801" t="s">
        <v>62</v>
      </c>
      <c r="E49" s="801"/>
      <c r="F49" s="802"/>
    </row>
    <row r="50" spans="1:6" ht="24.75" hidden="1" customHeight="1">
      <c r="A50" s="9" t="s">
        <v>47</v>
      </c>
      <c r="B50" s="884">
        <v>1100</v>
      </c>
      <c r="C50" s="1114"/>
      <c r="D50" s="9" t="s">
        <v>49</v>
      </c>
      <c r="E50" s="903">
        <v>1100</v>
      </c>
      <c r="F50" s="904"/>
    </row>
    <row r="51" spans="1:6" s="1" customFormat="1" ht="21.75" customHeight="1" thickTop="1">
      <c r="A51" s="29" t="s">
        <v>48</v>
      </c>
      <c r="B51" s="884"/>
      <c r="C51" s="1114"/>
      <c r="D51" s="10" t="s">
        <v>50</v>
      </c>
      <c r="E51" s="903"/>
      <c r="F51" s="904"/>
    </row>
    <row r="52" spans="1:6" s="1" customFormat="1" ht="19.5" customHeight="1" thickBot="1">
      <c r="A52" s="30" t="s">
        <v>25</v>
      </c>
      <c r="B52" s="890"/>
      <c r="C52" s="1118"/>
      <c r="D52" s="11" t="s">
        <v>25</v>
      </c>
      <c r="E52" s="884"/>
      <c r="F52" s="885"/>
    </row>
    <row r="53" spans="1:6" s="1" customFormat="1" ht="18.75" customHeight="1" thickTop="1">
      <c r="A53" s="1200" t="s">
        <v>51</v>
      </c>
      <c r="B53" s="1201"/>
      <c r="C53" s="1201"/>
      <c r="D53" s="1201"/>
      <c r="E53" s="1201"/>
      <c r="F53" s="1202"/>
    </row>
    <row r="54" spans="1:6" s="1" customFormat="1" ht="19.5" customHeight="1">
      <c r="A54" s="1552"/>
      <c r="B54" s="1553"/>
      <c r="C54" s="1553"/>
      <c r="D54" s="1553"/>
      <c r="E54" s="1553"/>
      <c r="F54" s="1554"/>
    </row>
    <row r="55" spans="1:6" ht="33" customHeight="1">
      <c r="A55" s="1552"/>
      <c r="B55" s="1553"/>
      <c r="C55" s="1553"/>
      <c r="D55" s="1553"/>
      <c r="E55" s="1553"/>
      <c r="F55" s="1554"/>
    </row>
    <row r="56" spans="1:6">
      <c r="A56" s="1552"/>
      <c r="B56" s="1553"/>
      <c r="C56" s="1553"/>
      <c r="D56" s="1553"/>
      <c r="E56" s="1553"/>
      <c r="F56" s="1554"/>
    </row>
    <row r="57" spans="1:6">
      <c r="A57" s="1552"/>
      <c r="B57" s="1553"/>
      <c r="C57" s="1553"/>
      <c r="D57" s="1553"/>
      <c r="E57" s="1553"/>
      <c r="F57" s="1554"/>
    </row>
    <row r="58" spans="1:6">
      <c r="A58" s="1874"/>
      <c r="B58" s="1875"/>
      <c r="C58" s="1875"/>
      <c r="D58" s="1875"/>
      <c r="E58" s="1875"/>
      <c r="F58" s="1876"/>
    </row>
    <row r="59" spans="1:6" ht="17.25" thickBot="1">
      <c r="A59" s="1873" t="s">
        <v>52</v>
      </c>
      <c r="B59" s="1547"/>
      <c r="C59" s="1547"/>
      <c r="D59" s="1547"/>
      <c r="E59" s="1547"/>
      <c r="F59" s="1548"/>
    </row>
    <row r="60" spans="1:6" ht="17.25" thickTop="1">
      <c r="A60" s="1115"/>
      <c r="B60" s="1116"/>
      <c r="C60" s="1116"/>
      <c r="D60" s="1116"/>
      <c r="E60" s="1116"/>
      <c r="F60" s="1117"/>
    </row>
    <row r="61" spans="1:6" ht="16.5">
      <c r="A61" s="949"/>
      <c r="B61" s="950"/>
      <c r="C61" s="950"/>
      <c r="D61" s="950"/>
      <c r="E61" s="950"/>
      <c r="F61" s="951"/>
    </row>
    <row r="62" spans="1:6" ht="16.5">
      <c r="A62" s="949" t="s">
        <v>55</v>
      </c>
      <c r="B62" s="950"/>
      <c r="C62" s="950"/>
      <c r="D62" s="950"/>
      <c r="E62" s="950"/>
      <c r="F62" s="951"/>
    </row>
    <row r="63" spans="1:6" ht="17.25" thickBot="1">
      <c r="A63" s="886" t="s">
        <v>55</v>
      </c>
      <c r="B63" s="887"/>
      <c r="C63" s="887"/>
      <c r="D63" s="887"/>
      <c r="E63" s="887"/>
      <c r="F63" s="888"/>
    </row>
    <row r="64" spans="1:6" ht="15.75" thickTop="1">
      <c r="A64" s="1549"/>
      <c r="B64" s="1550"/>
      <c r="C64" s="1550"/>
      <c r="D64" s="1550"/>
      <c r="E64" s="1550"/>
      <c r="F64" s="1551"/>
    </row>
    <row r="65" spans="1:6" ht="16.5">
      <c r="A65" s="1854" t="s">
        <v>52</v>
      </c>
      <c r="B65" s="1207"/>
      <c r="C65" s="1207"/>
      <c r="D65" s="1207"/>
      <c r="E65" s="1207"/>
      <c r="F65" s="1855"/>
    </row>
    <row r="66" spans="1:6">
      <c r="A66" s="1552"/>
      <c r="B66" s="1553"/>
      <c r="C66" s="1553"/>
      <c r="D66" s="1553"/>
      <c r="E66" s="1553"/>
      <c r="F66" s="1554"/>
    </row>
    <row r="67" spans="1:6">
      <c r="A67" s="1552"/>
      <c r="B67" s="1553"/>
      <c r="C67" s="1553"/>
      <c r="D67" s="1553"/>
      <c r="E67" s="1553"/>
      <c r="F67" s="1554"/>
    </row>
    <row r="68" spans="1:6">
      <c r="A68" s="1552"/>
      <c r="B68" s="1553"/>
      <c r="C68" s="1553"/>
      <c r="D68" s="1553"/>
      <c r="E68" s="1553"/>
      <c r="F68" s="1554"/>
    </row>
    <row r="69" spans="1:6">
      <c r="A69" s="1552"/>
      <c r="B69" s="1553"/>
      <c r="C69" s="1553"/>
      <c r="D69" s="1553"/>
      <c r="E69" s="1553"/>
      <c r="F69" s="1554"/>
    </row>
    <row r="70" spans="1:6">
      <c r="A70" s="1552"/>
      <c r="B70" s="1553"/>
      <c r="C70" s="1553"/>
      <c r="D70" s="1553"/>
      <c r="E70" s="1553"/>
      <c r="F70" s="1554"/>
    </row>
    <row r="71" spans="1:6">
      <c r="A71" s="1552"/>
      <c r="B71" s="1553"/>
      <c r="C71" s="1553"/>
      <c r="D71" s="1553"/>
      <c r="E71" s="1553"/>
      <c r="F71" s="1554"/>
    </row>
  </sheetData>
  <mergeCells count="85">
    <mergeCell ref="A59:F59"/>
    <mergeCell ref="E50:F50"/>
    <mergeCell ref="A54:F54"/>
    <mergeCell ref="A53:F53"/>
    <mergeCell ref="A55:F55"/>
    <mergeCell ref="A56:F56"/>
    <mergeCell ref="A57:F57"/>
    <mergeCell ref="A58:F58"/>
    <mergeCell ref="B50:C50"/>
    <mergeCell ref="B51:C51"/>
    <mergeCell ref="B52:C52"/>
    <mergeCell ref="E52:F52"/>
    <mergeCell ref="E51:F51"/>
    <mergeCell ref="B6:F6"/>
    <mergeCell ref="A1:E1"/>
    <mergeCell ref="B3:F3"/>
    <mergeCell ref="B4:F4"/>
    <mergeCell ref="B5:F5"/>
    <mergeCell ref="A2:F2"/>
    <mergeCell ref="E20:F20"/>
    <mergeCell ref="E21:F21"/>
    <mergeCell ref="E22:F22"/>
    <mergeCell ref="B7:F7"/>
    <mergeCell ref="B8:F8"/>
    <mergeCell ref="B9:F9"/>
    <mergeCell ref="B10:F10"/>
    <mergeCell ref="B11:F11"/>
    <mergeCell ref="A16:F16"/>
    <mergeCell ref="A19:F19"/>
    <mergeCell ref="B12:F12"/>
    <mergeCell ref="A9:A10"/>
    <mergeCell ref="A13:F13"/>
    <mergeCell ref="E14:F14"/>
    <mergeCell ref="E15:F15"/>
    <mergeCell ref="A32:A34"/>
    <mergeCell ref="B32:F34"/>
    <mergeCell ref="A35:F35"/>
    <mergeCell ref="A36:B36"/>
    <mergeCell ref="E36:F36"/>
    <mergeCell ref="A49:C49"/>
    <mergeCell ref="D49:F49"/>
    <mergeCell ref="A41:B41"/>
    <mergeCell ref="A42:B42"/>
    <mergeCell ref="A46:B46"/>
    <mergeCell ref="A44:B44"/>
    <mergeCell ref="A45:B45"/>
    <mergeCell ref="A43:B43"/>
    <mergeCell ref="A47:B47"/>
    <mergeCell ref="E41:F41"/>
    <mergeCell ref="A48:F48"/>
    <mergeCell ref="A71:F71"/>
    <mergeCell ref="A60:F60"/>
    <mergeCell ref="A61:F61"/>
    <mergeCell ref="A62:F62"/>
    <mergeCell ref="A63:F63"/>
    <mergeCell ref="A64:F64"/>
    <mergeCell ref="A65:F65"/>
    <mergeCell ref="A66:F66"/>
    <mergeCell ref="A67:F67"/>
    <mergeCell ref="A68:F68"/>
    <mergeCell ref="A69:F69"/>
    <mergeCell ref="A70:F70"/>
    <mergeCell ref="A37:B37"/>
    <mergeCell ref="E37:F37"/>
    <mergeCell ref="E40:F40"/>
    <mergeCell ref="E42:F42"/>
    <mergeCell ref="E46:F46"/>
    <mergeCell ref="A38:B38"/>
    <mergeCell ref="E38:F38"/>
    <mergeCell ref="A40:B40"/>
    <mergeCell ref="A39:B39"/>
    <mergeCell ref="E39:F39"/>
    <mergeCell ref="E31:F31"/>
    <mergeCell ref="E29:F29"/>
    <mergeCell ref="E25:F25"/>
    <mergeCell ref="A23:F23"/>
    <mergeCell ref="E24:F24"/>
    <mergeCell ref="E28:F28"/>
    <mergeCell ref="A26:F26"/>
    <mergeCell ref="A27:A28"/>
    <mergeCell ref="E27:F27"/>
    <mergeCell ref="A30:A31"/>
    <mergeCell ref="E30:F30"/>
    <mergeCell ref="A24:B24"/>
    <mergeCell ref="A25:B25"/>
  </mergeCells>
  <pageMargins left="0.7" right="0.7" top="0.75" bottom="0.75" header="0.3" footer="0.3"/>
  <pageSetup scale="63" fitToHeight="0" orientation="portrait" r:id="rId1"/>
  <legacyDrawing r:id="rId2"/>
</worksheet>
</file>

<file path=xl/worksheets/sheet22.xml><?xml version="1.0" encoding="utf-8"?>
<worksheet xmlns="http://schemas.openxmlformats.org/spreadsheetml/2006/main" xmlns:r="http://schemas.openxmlformats.org/officeDocument/2006/relationships">
  <sheetPr>
    <tabColor rgb="FFFF0000"/>
    <pageSetUpPr fitToPage="1"/>
  </sheetPr>
  <dimension ref="A1:G85"/>
  <sheetViews>
    <sheetView rightToLeft="1" view="pageBreakPreview" zoomScale="106" zoomScaleSheetLayoutView="106" workbookViewId="0">
      <selection sqref="A1:D1"/>
    </sheetView>
  </sheetViews>
  <sheetFormatPr defaultRowHeight="15"/>
  <cols>
    <col min="1" max="1" width="26.28515625" bestFit="1" customWidth="1"/>
    <col min="2" max="2" width="24" customWidth="1"/>
    <col min="3" max="3" width="23.7109375" bestFit="1" customWidth="1"/>
    <col min="4" max="4" width="22" customWidth="1"/>
    <col min="5" max="5" width="21.5703125" customWidth="1"/>
    <col min="6" max="6" width="15.42578125" customWidth="1"/>
  </cols>
  <sheetData>
    <row r="1" spans="1:7" ht="60" customHeight="1" thickTop="1" thickBot="1">
      <c r="A1" s="844" t="s">
        <v>1152</v>
      </c>
      <c r="B1" s="844"/>
      <c r="C1" s="844"/>
      <c r="D1" s="844"/>
      <c r="E1" s="523" t="s">
        <v>240</v>
      </c>
      <c r="F1" s="481"/>
      <c r="G1" s="481"/>
    </row>
    <row r="2" spans="1:7" ht="18" thickTop="1" thickBot="1">
      <c r="A2" s="832" t="s">
        <v>0</v>
      </c>
      <c r="B2" s="1371"/>
      <c r="C2" s="1371"/>
      <c r="D2" s="1371"/>
      <c r="E2" s="1372"/>
      <c r="F2" s="481"/>
      <c r="G2" s="481"/>
    </row>
    <row r="3" spans="1:7" ht="17.25" thickTop="1">
      <c r="A3" s="499" t="s">
        <v>7</v>
      </c>
      <c r="B3" s="1063" t="s">
        <v>64</v>
      </c>
      <c r="C3" s="1063"/>
      <c r="D3" s="1063"/>
      <c r="E3" s="1063"/>
      <c r="F3" s="481"/>
      <c r="G3" s="481"/>
    </row>
    <row r="4" spans="1:7" ht="16.5">
      <c r="A4" s="500" t="s">
        <v>1</v>
      </c>
      <c r="B4" s="1883" t="s">
        <v>224</v>
      </c>
      <c r="C4" s="1883"/>
      <c r="D4" s="1883"/>
      <c r="E4" s="1883"/>
      <c r="F4" s="481"/>
      <c r="G4" s="481"/>
    </row>
    <row r="5" spans="1:7" ht="16.5">
      <c r="A5" s="500" t="s">
        <v>2</v>
      </c>
      <c r="B5" s="1063" t="s">
        <v>225</v>
      </c>
      <c r="C5" s="1063"/>
      <c r="D5" s="1063"/>
      <c r="E5" s="1063"/>
      <c r="F5" s="481"/>
      <c r="G5" s="481"/>
    </row>
    <row r="6" spans="1:7" ht="16.5">
      <c r="A6" s="500" t="s">
        <v>247</v>
      </c>
      <c r="B6" s="1880">
        <v>483600000</v>
      </c>
      <c r="C6" s="1881"/>
      <c r="D6" s="1881"/>
      <c r="E6" s="1882"/>
      <c r="F6" s="481"/>
      <c r="G6" s="481"/>
    </row>
    <row r="7" spans="1:7" ht="16.5">
      <c r="A7" s="500" t="s">
        <v>8</v>
      </c>
      <c r="B7" s="1063" t="s">
        <v>226</v>
      </c>
      <c r="C7" s="1063"/>
      <c r="D7" s="1063"/>
      <c r="E7" s="1063"/>
      <c r="F7" s="481"/>
      <c r="G7" s="481"/>
    </row>
    <row r="8" spans="1:7" ht="16.5" customHeight="1">
      <c r="A8" s="500" t="s">
        <v>54</v>
      </c>
      <c r="B8" s="1884" t="s">
        <v>280</v>
      </c>
      <c r="C8" s="1885"/>
      <c r="D8" s="1885"/>
      <c r="E8" s="1886"/>
      <c r="F8" s="481"/>
      <c r="G8" s="481"/>
    </row>
    <row r="9" spans="1:7" ht="15" customHeight="1">
      <c r="A9" s="261" t="s">
        <v>9</v>
      </c>
      <c r="B9" s="1887" t="s">
        <v>441</v>
      </c>
      <c r="C9" s="1887"/>
      <c r="D9" s="1887"/>
      <c r="E9" s="1887"/>
      <c r="F9" s="481"/>
      <c r="G9" s="481"/>
    </row>
    <row r="10" spans="1:7" ht="15" customHeight="1">
      <c r="A10" s="500" t="s">
        <v>20</v>
      </c>
      <c r="B10" s="987"/>
      <c r="C10" s="988"/>
      <c r="D10" s="988"/>
      <c r="E10" s="989"/>
      <c r="F10" s="481"/>
      <c r="G10" s="481"/>
    </row>
    <row r="11" spans="1:7" ht="15" customHeight="1" thickBot="1">
      <c r="A11" s="501" t="s">
        <v>16</v>
      </c>
      <c r="B11" s="934"/>
      <c r="C11" s="935"/>
      <c r="D11" s="935"/>
      <c r="E11" s="936"/>
      <c r="F11" s="481"/>
      <c r="G11" s="481"/>
    </row>
    <row r="12" spans="1:7" ht="15" customHeight="1" thickTop="1" thickBot="1">
      <c r="A12" s="832" t="s">
        <v>10</v>
      </c>
      <c r="B12" s="832"/>
      <c r="C12" s="832"/>
      <c r="D12" s="832"/>
      <c r="E12" s="833"/>
      <c r="F12" s="481"/>
      <c r="G12" s="481"/>
    </row>
    <row r="13" spans="1:7" ht="36.75" customHeight="1" thickTop="1">
      <c r="A13" s="502" t="s">
        <v>11</v>
      </c>
      <c r="B13" s="490" t="s">
        <v>12</v>
      </c>
      <c r="C13" s="490" t="s">
        <v>13</v>
      </c>
      <c r="D13" s="490" t="s">
        <v>14</v>
      </c>
      <c r="E13" s="538"/>
      <c r="F13" s="481"/>
      <c r="G13" s="481"/>
    </row>
    <row r="14" spans="1:7" ht="72" thickBot="1">
      <c r="A14" s="61" t="s">
        <v>281</v>
      </c>
      <c r="B14" s="61" t="s">
        <v>442</v>
      </c>
      <c r="C14" s="483"/>
      <c r="D14" s="483"/>
      <c r="E14" s="539"/>
      <c r="F14" s="481"/>
      <c r="G14" s="481"/>
    </row>
    <row r="15" spans="1:7" ht="18" thickTop="1" thickBot="1">
      <c r="A15" s="823" t="s">
        <v>17</v>
      </c>
      <c r="B15" s="798"/>
      <c r="C15" s="823"/>
      <c r="D15" s="798"/>
      <c r="E15" s="824"/>
      <c r="F15" s="481"/>
      <c r="G15" s="481"/>
    </row>
    <row r="16" spans="1:7" ht="15.75" thickTop="1">
      <c r="A16" s="504" t="s">
        <v>4</v>
      </c>
      <c r="B16" s="514" t="s">
        <v>227</v>
      </c>
      <c r="C16" s="495" t="s">
        <v>6</v>
      </c>
      <c r="D16" s="521">
        <v>1402</v>
      </c>
      <c r="E16" s="491" t="s">
        <v>18</v>
      </c>
      <c r="F16" s="481"/>
      <c r="G16" s="481"/>
    </row>
    <row r="17" spans="1:7" ht="15.75" thickBot="1">
      <c r="A17" s="505" t="s">
        <v>5</v>
      </c>
      <c r="B17" s="514" t="s">
        <v>227</v>
      </c>
      <c r="C17" s="496" t="s">
        <v>3</v>
      </c>
      <c r="D17" s="521">
        <v>1402</v>
      </c>
      <c r="E17" s="494"/>
      <c r="F17" s="481"/>
      <c r="G17" s="481"/>
    </row>
    <row r="18" spans="1:7" ht="18" thickTop="1" thickBot="1">
      <c r="A18" s="823" t="s">
        <v>31</v>
      </c>
      <c r="B18" s="816"/>
      <c r="C18" s="823"/>
      <c r="D18" s="816"/>
      <c r="E18" s="824"/>
      <c r="F18" s="481"/>
      <c r="G18" s="481"/>
    </row>
    <row r="19" spans="1:7" ht="15.75" thickTop="1">
      <c r="A19" s="497" t="s">
        <v>30</v>
      </c>
      <c r="B19" s="511" t="s">
        <v>26</v>
      </c>
      <c r="C19" s="511" t="s">
        <v>22</v>
      </c>
      <c r="D19" s="511" t="s">
        <v>23</v>
      </c>
      <c r="E19" s="537"/>
      <c r="F19" s="481"/>
      <c r="G19" s="481"/>
    </row>
    <row r="20" spans="1:7">
      <c r="A20" s="524">
        <v>483600000</v>
      </c>
      <c r="B20" s="224"/>
      <c r="C20" s="524">
        <v>483600000</v>
      </c>
      <c r="D20" s="559" t="s">
        <v>109</v>
      </c>
      <c r="E20" s="524">
        <v>483600000</v>
      </c>
      <c r="F20" s="481"/>
      <c r="G20" s="481"/>
    </row>
    <row r="21" spans="1:7" ht="15.75" thickBot="1">
      <c r="A21" s="560" t="s">
        <v>25</v>
      </c>
      <c r="B21" s="561"/>
      <c r="C21" s="524">
        <v>483600000</v>
      </c>
      <c r="D21" s="561"/>
      <c r="E21" s="562"/>
      <c r="F21" s="481"/>
      <c r="G21" s="481"/>
    </row>
    <row r="22" spans="1:7" ht="18" thickTop="1" thickBot="1">
      <c r="A22" s="823" t="s">
        <v>27</v>
      </c>
      <c r="B22" s="816"/>
      <c r="C22" s="816"/>
      <c r="D22" s="816"/>
      <c r="E22" s="824"/>
      <c r="F22" s="481"/>
      <c r="G22" s="481"/>
    </row>
    <row r="23" spans="1:7" ht="30.75" thickTop="1">
      <c r="A23" s="1112" t="s">
        <v>28</v>
      </c>
      <c r="B23" s="1113"/>
      <c r="C23" s="511" t="s">
        <v>29</v>
      </c>
      <c r="D23" s="509" t="s">
        <v>243</v>
      </c>
      <c r="E23" s="545" t="s">
        <v>445</v>
      </c>
      <c r="F23" s="481"/>
      <c r="G23" s="481"/>
    </row>
    <row r="24" spans="1:7" ht="15.75" thickBot="1">
      <c r="A24" s="1888"/>
      <c r="B24" s="1889"/>
      <c r="C24" s="701"/>
      <c r="D24" s="701"/>
      <c r="E24" s="702"/>
      <c r="F24" s="481"/>
      <c r="G24" s="481"/>
    </row>
    <row r="25" spans="1:7" ht="16.5" thickTop="1" thickBot="1">
      <c r="A25" s="846" t="s">
        <v>32</v>
      </c>
      <c r="B25" s="846"/>
      <c r="C25" s="846"/>
      <c r="D25" s="846"/>
      <c r="E25" s="847"/>
      <c r="F25" s="481"/>
      <c r="G25" s="481"/>
    </row>
    <row r="26" spans="1:7" ht="15.75" thickTop="1">
      <c r="A26" s="877" t="s">
        <v>33</v>
      </c>
      <c r="B26" s="485" t="s">
        <v>34</v>
      </c>
      <c r="C26" s="485" t="s">
        <v>35</v>
      </c>
      <c r="D26" s="485" t="s">
        <v>36</v>
      </c>
      <c r="E26" s="534" t="s">
        <v>443</v>
      </c>
      <c r="F26" s="481"/>
      <c r="G26" s="481"/>
    </row>
    <row r="27" spans="1:7">
      <c r="A27" s="878"/>
      <c r="B27" s="520"/>
      <c r="C27" s="520"/>
      <c r="D27" s="520"/>
      <c r="E27" s="563"/>
      <c r="F27" s="481"/>
      <c r="G27" s="481"/>
    </row>
    <row r="28" spans="1:7">
      <c r="A28" s="518" t="s">
        <v>38</v>
      </c>
      <c r="B28" s="564">
        <f>1</f>
        <v>1</v>
      </c>
      <c r="C28" s="565"/>
      <c r="D28" s="566"/>
      <c r="E28" s="535"/>
      <c r="F28" s="481"/>
      <c r="G28" s="481"/>
    </row>
    <row r="29" spans="1:7">
      <c r="A29" s="820" t="s">
        <v>58</v>
      </c>
      <c r="B29" s="498" t="s">
        <v>39</v>
      </c>
      <c r="C29" s="498" t="s">
        <v>40</v>
      </c>
      <c r="D29" s="498" t="s">
        <v>41</v>
      </c>
      <c r="E29" s="536"/>
      <c r="F29" s="481"/>
      <c r="G29" s="481"/>
    </row>
    <row r="30" spans="1:7">
      <c r="A30" s="821"/>
      <c r="B30" s="486"/>
      <c r="C30" s="513"/>
      <c r="D30" s="486"/>
      <c r="E30" s="512"/>
      <c r="F30" s="481"/>
      <c r="G30" s="481"/>
    </row>
    <row r="31" spans="1:7">
      <c r="A31" s="875" t="s">
        <v>63</v>
      </c>
      <c r="B31" s="993"/>
      <c r="C31" s="993"/>
      <c r="D31" s="993"/>
      <c r="E31" s="993"/>
      <c r="F31" s="481"/>
      <c r="G31" s="481"/>
    </row>
    <row r="32" spans="1:7">
      <c r="A32" s="876"/>
      <c r="B32" s="993"/>
      <c r="C32" s="993"/>
      <c r="D32" s="993"/>
      <c r="E32" s="993"/>
      <c r="F32" s="481"/>
      <c r="G32" s="481"/>
    </row>
    <row r="33" spans="1:7" ht="28.5" customHeight="1" thickBot="1">
      <c r="A33" s="876"/>
      <c r="B33" s="993"/>
      <c r="C33" s="993"/>
      <c r="D33" s="993"/>
      <c r="E33" s="993"/>
      <c r="F33" s="481"/>
      <c r="G33" s="481"/>
    </row>
    <row r="34" spans="1:7" ht="28.5" customHeight="1" thickTop="1" thickBot="1">
      <c r="A34" s="822" t="s">
        <v>43</v>
      </c>
      <c r="B34" s="816"/>
      <c r="C34" s="816"/>
      <c r="D34" s="816"/>
      <c r="E34" s="817"/>
      <c r="F34" s="481"/>
      <c r="G34" s="481"/>
    </row>
    <row r="35" spans="1:7" ht="24.75" customHeight="1" thickTop="1">
      <c r="A35" s="227" t="s">
        <v>44</v>
      </c>
      <c r="B35" s="510" t="s">
        <v>46</v>
      </c>
      <c r="C35" s="511" t="s">
        <v>45</v>
      </c>
      <c r="D35" s="913" t="s">
        <v>59</v>
      </c>
      <c r="E35" s="914"/>
      <c r="F35" s="481"/>
      <c r="G35" s="481"/>
    </row>
    <row r="36" spans="1:7" ht="45" customHeight="1">
      <c r="A36" s="1890" t="s">
        <v>824</v>
      </c>
      <c r="B36" s="1891"/>
      <c r="C36" s="1892" t="s">
        <v>107</v>
      </c>
      <c r="D36" s="1877"/>
      <c r="E36" s="1878"/>
      <c r="G36" s="482"/>
    </row>
    <row r="37" spans="1:7" ht="60" customHeight="1">
      <c r="A37" s="1890" t="s">
        <v>825</v>
      </c>
      <c r="B37" s="1891"/>
      <c r="C37" s="1893"/>
      <c r="D37" s="1877"/>
      <c r="E37" s="1878"/>
      <c r="G37" s="482"/>
    </row>
    <row r="38" spans="1:7" ht="34.5" customHeight="1">
      <c r="A38" s="1896" t="s">
        <v>826</v>
      </c>
      <c r="B38" s="1897"/>
      <c r="C38" s="1893"/>
      <c r="D38" s="1877"/>
      <c r="E38" s="1878"/>
      <c r="G38" s="482"/>
    </row>
    <row r="39" spans="1:7" ht="24.75" customHeight="1">
      <c r="A39" s="1898" t="s">
        <v>827</v>
      </c>
      <c r="B39" s="1899"/>
      <c r="C39" s="1893"/>
      <c r="D39" s="1877"/>
      <c r="E39" s="1878"/>
      <c r="G39" s="482"/>
    </row>
    <row r="40" spans="1:7" s="1" customFormat="1" ht="19.5" customHeight="1">
      <c r="A40" s="1898" t="s">
        <v>828</v>
      </c>
      <c r="B40" s="1899"/>
      <c r="C40" s="1893"/>
      <c r="D40" s="1877"/>
      <c r="E40" s="1878"/>
      <c r="F40"/>
      <c r="G40" s="482"/>
    </row>
    <row r="41" spans="1:7" s="1" customFormat="1" ht="19.5" customHeight="1">
      <c r="A41" s="1898" t="s">
        <v>829</v>
      </c>
      <c r="B41" s="1899"/>
      <c r="C41" s="1893"/>
      <c r="D41" s="1877"/>
      <c r="E41" s="1878"/>
      <c r="F41"/>
      <c r="G41" s="482"/>
    </row>
    <row r="42" spans="1:7" s="1" customFormat="1" ht="19.5" customHeight="1">
      <c r="A42" s="1898" t="s">
        <v>830</v>
      </c>
      <c r="B42" s="1899"/>
      <c r="C42" s="1893"/>
      <c r="D42" s="1877"/>
      <c r="E42" s="1878"/>
      <c r="F42"/>
      <c r="G42" s="482"/>
    </row>
    <row r="43" spans="1:7" s="1" customFormat="1" ht="30.75" customHeight="1">
      <c r="A43" s="1900" t="s">
        <v>831</v>
      </c>
      <c r="B43" s="1901"/>
      <c r="C43" s="1893"/>
      <c r="D43" s="1877"/>
      <c r="E43" s="1878"/>
      <c r="F43"/>
      <c r="G43" s="482"/>
    </row>
    <row r="44" spans="1:7" s="1" customFormat="1" ht="57.75" customHeight="1">
      <c r="A44" s="1894" t="s">
        <v>832</v>
      </c>
      <c r="B44" s="1895"/>
      <c r="C44" s="1893"/>
      <c r="D44" s="1877"/>
      <c r="E44" s="1878"/>
      <c r="F44"/>
      <c r="G44" s="482"/>
    </row>
    <row r="45" spans="1:7" s="1" customFormat="1" ht="34.5" customHeight="1">
      <c r="A45" s="1894" t="s">
        <v>833</v>
      </c>
      <c r="B45" s="1895"/>
      <c r="C45" s="1893"/>
      <c r="D45" s="1877"/>
      <c r="E45" s="1878"/>
      <c r="F45"/>
      <c r="G45" s="482"/>
    </row>
    <row r="46" spans="1:7" s="1" customFormat="1" ht="52.5" customHeight="1">
      <c r="A46" s="1894" t="s">
        <v>834</v>
      </c>
      <c r="B46" s="1895"/>
      <c r="C46" s="1893"/>
      <c r="D46" s="1877"/>
      <c r="E46" s="1878"/>
      <c r="F46"/>
      <c r="G46" s="482"/>
    </row>
    <row r="47" spans="1:7" s="1" customFormat="1" ht="42" customHeight="1">
      <c r="A47" s="1894" t="s">
        <v>835</v>
      </c>
      <c r="B47" s="1895"/>
      <c r="C47" s="1893"/>
      <c r="D47" s="1877"/>
      <c r="E47" s="1878"/>
      <c r="F47"/>
      <c r="G47" s="482"/>
    </row>
    <row r="48" spans="1:7" s="1" customFormat="1" ht="36" customHeight="1">
      <c r="A48" s="1894" t="s">
        <v>836</v>
      </c>
      <c r="B48" s="1895"/>
      <c r="C48" s="1893"/>
      <c r="D48" s="1877"/>
      <c r="E48" s="1878"/>
      <c r="F48"/>
      <c r="G48" s="482"/>
    </row>
    <row r="49" spans="1:7" s="1" customFormat="1" ht="33.75" customHeight="1">
      <c r="A49" s="1894" t="s">
        <v>837</v>
      </c>
      <c r="B49" s="1895"/>
      <c r="C49" s="1893"/>
      <c r="D49" s="1877"/>
      <c r="E49" s="1878"/>
      <c r="F49"/>
      <c r="G49" s="482"/>
    </row>
    <row r="50" spans="1:7" s="1" customFormat="1" ht="40.5" customHeight="1">
      <c r="A50" s="1894" t="s">
        <v>838</v>
      </c>
      <c r="B50" s="1895"/>
      <c r="C50" s="1893"/>
      <c r="D50" s="1877"/>
      <c r="E50" s="1878"/>
      <c r="F50"/>
      <c r="G50" s="482"/>
    </row>
    <row r="51" spans="1:7" s="1" customFormat="1" ht="38.25" customHeight="1">
      <c r="A51" s="1894" t="s">
        <v>839</v>
      </c>
      <c r="B51" s="1895"/>
      <c r="C51" s="1893"/>
      <c r="D51" s="1877"/>
      <c r="E51" s="1878"/>
      <c r="F51"/>
      <c r="G51" s="482"/>
    </row>
    <row r="52" spans="1:7" s="1" customFormat="1" ht="33" customHeight="1">
      <c r="A52" s="1894" t="s">
        <v>840</v>
      </c>
      <c r="B52" s="1895"/>
      <c r="C52" s="1893"/>
      <c r="D52" s="1877"/>
      <c r="E52" s="1878"/>
      <c r="F52"/>
      <c r="G52" s="482"/>
    </row>
    <row r="53" spans="1:7" s="1" customFormat="1" ht="41.25" customHeight="1">
      <c r="A53" s="1894" t="s">
        <v>841</v>
      </c>
      <c r="B53" s="1895"/>
      <c r="C53" s="1893"/>
      <c r="D53" s="1877"/>
      <c r="E53" s="1878"/>
      <c r="F53"/>
      <c r="G53" s="482"/>
    </row>
    <row r="54" spans="1:7" s="1" customFormat="1" ht="30.75" customHeight="1">
      <c r="A54" s="1894" t="s">
        <v>842</v>
      </c>
      <c r="B54" s="1895"/>
      <c r="C54" s="1893"/>
      <c r="D54" s="1877"/>
      <c r="E54" s="1878"/>
      <c r="F54"/>
      <c r="G54" s="482"/>
    </row>
    <row r="55" spans="1:7" s="1" customFormat="1" ht="32.25" customHeight="1">
      <c r="A55" s="1894" t="s">
        <v>843</v>
      </c>
      <c r="B55" s="1895"/>
      <c r="C55" s="1893"/>
      <c r="D55" s="1877"/>
      <c r="E55" s="1878"/>
      <c r="F55"/>
      <c r="G55" s="482"/>
    </row>
    <row r="56" spans="1:7" s="1" customFormat="1" ht="32.25" customHeight="1">
      <c r="A56" s="1894" t="s">
        <v>844</v>
      </c>
      <c r="B56" s="1895"/>
      <c r="C56" s="1893"/>
      <c r="D56" s="1877"/>
      <c r="E56" s="1878"/>
      <c r="F56"/>
      <c r="G56" s="482"/>
    </row>
    <row r="57" spans="1:7" s="1" customFormat="1" ht="31.5" customHeight="1">
      <c r="A57" s="1894" t="s">
        <v>845</v>
      </c>
      <c r="B57" s="1895"/>
      <c r="C57" s="1893"/>
      <c r="D57" s="1877"/>
      <c r="E57" s="1878"/>
      <c r="F57"/>
      <c r="G57" s="482"/>
    </row>
    <row r="58" spans="1:7" s="1" customFormat="1" ht="50.25" customHeight="1">
      <c r="A58" s="1894" t="s">
        <v>846</v>
      </c>
      <c r="B58" s="1895"/>
      <c r="C58" s="1893"/>
      <c r="D58" s="1877"/>
      <c r="E58" s="1878"/>
      <c r="F58"/>
      <c r="G58" s="482"/>
    </row>
    <row r="59" spans="1:7" s="1" customFormat="1" ht="48.75" customHeight="1">
      <c r="A59" s="1890" t="s">
        <v>847</v>
      </c>
      <c r="B59" s="1891"/>
      <c r="C59" s="1893"/>
      <c r="D59" s="1877"/>
      <c r="E59" s="1878"/>
      <c r="F59"/>
      <c r="G59" s="482"/>
    </row>
    <row r="60" spans="1:7" s="1" customFormat="1" ht="54.75" customHeight="1">
      <c r="A60" s="1894" t="s">
        <v>848</v>
      </c>
      <c r="B60" s="1895"/>
      <c r="C60" s="1893"/>
      <c r="D60" s="1877"/>
      <c r="E60" s="1878"/>
      <c r="F60"/>
      <c r="G60" s="482"/>
    </row>
    <row r="61" spans="1:7" s="1" customFormat="1" ht="39" customHeight="1">
      <c r="A61" s="1894" t="s">
        <v>849</v>
      </c>
      <c r="B61" s="1895"/>
      <c r="C61" s="1893"/>
      <c r="D61" s="1877"/>
      <c r="E61" s="1878"/>
      <c r="F61"/>
      <c r="G61" s="482"/>
    </row>
    <row r="62" spans="1:7" s="1" customFormat="1" ht="33" customHeight="1">
      <c r="A62" s="1894" t="s">
        <v>850</v>
      </c>
      <c r="B62" s="1895"/>
      <c r="C62" s="1893"/>
      <c r="D62" s="1877"/>
      <c r="E62" s="1878"/>
      <c r="F62"/>
      <c r="G62" s="482"/>
    </row>
    <row r="63" spans="1:7" s="1" customFormat="1" ht="39.75" customHeight="1">
      <c r="A63" s="1894" t="s">
        <v>851</v>
      </c>
      <c r="B63" s="1895"/>
      <c r="C63" s="1893"/>
      <c r="D63" s="1877"/>
      <c r="E63" s="1878"/>
      <c r="F63"/>
      <c r="G63" s="482"/>
    </row>
    <row r="64" spans="1:7" s="1" customFormat="1" ht="35.25" customHeight="1">
      <c r="A64" s="1894" t="s">
        <v>852</v>
      </c>
      <c r="B64" s="1895"/>
      <c r="C64" s="1893"/>
      <c r="D64" s="1877"/>
      <c r="E64" s="1878"/>
      <c r="F64"/>
      <c r="G64" s="482"/>
    </row>
    <row r="65" spans="1:7" s="1" customFormat="1" ht="37.5" customHeight="1">
      <c r="A65" s="1894" t="s">
        <v>853</v>
      </c>
      <c r="B65" s="1895"/>
      <c r="C65" s="1893"/>
      <c r="D65" s="1877"/>
      <c r="E65" s="1878"/>
      <c r="F65"/>
      <c r="G65" s="482"/>
    </row>
    <row r="66" spans="1:7" s="1" customFormat="1" ht="45" customHeight="1">
      <c r="A66" s="1894" t="s">
        <v>854</v>
      </c>
      <c r="B66" s="1895"/>
      <c r="C66" s="1893"/>
      <c r="D66" s="1877"/>
      <c r="E66" s="1878"/>
      <c r="F66"/>
      <c r="G66" s="482"/>
    </row>
    <row r="67" spans="1:7" s="1" customFormat="1" ht="33.75" customHeight="1">
      <c r="A67" s="1894" t="s">
        <v>855</v>
      </c>
      <c r="B67" s="1895"/>
      <c r="C67" s="1893"/>
      <c r="D67" s="1877"/>
      <c r="E67" s="1878"/>
      <c r="F67"/>
      <c r="G67" s="482"/>
    </row>
    <row r="68" spans="1:7" s="1" customFormat="1" ht="39" customHeight="1">
      <c r="A68" s="1894" t="s">
        <v>856</v>
      </c>
      <c r="B68" s="1895"/>
      <c r="C68" s="1893"/>
      <c r="D68" s="1877"/>
      <c r="E68" s="1878"/>
      <c r="F68"/>
      <c r="G68" s="482"/>
    </row>
    <row r="69" spans="1:7" s="1" customFormat="1" ht="40.5" customHeight="1">
      <c r="A69" s="1894" t="s">
        <v>857</v>
      </c>
      <c r="B69" s="1895"/>
      <c r="C69" s="1893"/>
      <c r="D69" s="1877"/>
      <c r="E69" s="1878"/>
      <c r="F69"/>
      <c r="G69" s="482"/>
    </row>
    <row r="70" spans="1:7" s="1" customFormat="1" ht="33.75" customHeight="1">
      <c r="A70" s="1894" t="s">
        <v>858</v>
      </c>
      <c r="B70" s="1895"/>
      <c r="C70" s="1893"/>
      <c r="D70" s="1877"/>
      <c r="E70" s="1878"/>
      <c r="F70"/>
      <c r="G70" s="482"/>
    </row>
    <row r="71" spans="1:7" s="1" customFormat="1" ht="35.25" customHeight="1" thickBot="1">
      <c r="A71" s="1894" t="s">
        <v>859</v>
      </c>
      <c r="B71" s="1895"/>
      <c r="C71" s="1893"/>
      <c r="D71" s="1877"/>
      <c r="E71" s="1878"/>
      <c r="F71"/>
      <c r="G71" s="482"/>
    </row>
    <row r="72" spans="1:7" ht="18" thickTop="1" thickBot="1">
      <c r="A72" s="540"/>
      <c r="B72" s="540"/>
      <c r="C72" s="1879" t="s">
        <v>60</v>
      </c>
      <c r="D72" s="1879"/>
      <c r="E72" s="532"/>
      <c r="F72" s="532"/>
      <c r="G72" s="533"/>
    </row>
    <row r="73" spans="1:7" ht="15.75" thickTop="1">
      <c r="A73" s="541" t="s">
        <v>61</v>
      </c>
      <c r="B73" s="542"/>
      <c r="C73" s="498">
        <v>1290</v>
      </c>
      <c r="D73" s="541"/>
      <c r="E73" s="541"/>
      <c r="F73" s="481"/>
      <c r="G73" s="481"/>
    </row>
    <row r="74" spans="1:7">
      <c r="A74" s="270" t="s">
        <v>47</v>
      </c>
      <c r="B74" s="269">
        <v>50000</v>
      </c>
      <c r="C74" s="544"/>
      <c r="D74" s="269"/>
      <c r="E74" s="269"/>
      <c r="F74" s="481"/>
      <c r="G74" s="481"/>
    </row>
    <row r="75" spans="1:7">
      <c r="A75" s="568" t="s">
        <v>48</v>
      </c>
      <c r="B75" s="269">
        <v>200000</v>
      </c>
      <c r="C75" s="544"/>
      <c r="D75" s="269"/>
      <c r="E75" s="269"/>
      <c r="F75" s="481"/>
      <c r="G75" s="481"/>
    </row>
    <row r="76" spans="1:7" ht="15.75" thickBot="1">
      <c r="A76" s="569" t="s">
        <v>25</v>
      </c>
      <c r="B76" s="269">
        <f>B74+B75</f>
        <v>250000</v>
      </c>
      <c r="C76" s="570"/>
      <c r="D76" s="269"/>
      <c r="E76" s="269"/>
      <c r="F76" s="481"/>
      <c r="G76" s="481"/>
    </row>
    <row r="77" spans="1:7" ht="17.25" thickTop="1">
      <c r="A77" s="530" t="s">
        <v>51</v>
      </c>
      <c r="B77" s="531"/>
      <c r="C77" s="531"/>
      <c r="D77" s="531"/>
      <c r="E77" s="531"/>
      <c r="F77" s="481"/>
      <c r="G77" s="481"/>
    </row>
    <row r="78" spans="1:7" ht="16.5">
      <c r="A78" s="567" t="s">
        <v>444</v>
      </c>
      <c r="B78" s="269"/>
      <c r="C78" s="473"/>
      <c r="D78" s="269"/>
      <c r="E78" s="269"/>
      <c r="F78" s="481"/>
      <c r="G78" s="481"/>
    </row>
    <row r="79" spans="1:7" ht="17.25" thickBot="1">
      <c r="A79" s="571"/>
      <c r="B79" s="269"/>
      <c r="C79" s="543"/>
      <c r="D79" s="269"/>
      <c r="E79" s="269"/>
      <c r="F79" s="481"/>
      <c r="G79" s="481"/>
    </row>
    <row r="80" spans="1:7" ht="17.25" thickTop="1">
      <c r="A80" s="530" t="s">
        <v>52</v>
      </c>
      <c r="B80" s="531"/>
      <c r="C80" s="531"/>
      <c r="D80" s="531"/>
      <c r="E80" s="531"/>
      <c r="F80" s="481"/>
      <c r="G80" s="481"/>
    </row>
    <row r="81" spans="1:7" ht="17.25" thickBot="1">
      <c r="A81" s="471"/>
      <c r="B81" s="269"/>
      <c r="C81" s="472"/>
      <c r="D81" s="269"/>
      <c r="E81" s="269"/>
      <c r="F81" s="481"/>
      <c r="G81" s="481"/>
    </row>
    <row r="82" spans="1:7" ht="18" thickTop="1" thickBot="1">
      <c r="A82" s="305"/>
      <c r="B82" s="305"/>
      <c r="C82" s="305"/>
      <c r="D82" s="305"/>
      <c r="E82" s="306"/>
    </row>
    <row r="83" spans="1:7" ht="17.25" thickTop="1">
      <c r="A83" s="282"/>
      <c r="B83" s="283"/>
      <c r="C83" s="283"/>
      <c r="D83" s="283"/>
      <c r="E83" s="284"/>
    </row>
    <row r="84" spans="1:7" ht="17.25" thickBot="1">
      <c r="A84" s="307"/>
      <c r="B84" s="308"/>
      <c r="C84" s="308"/>
      <c r="D84" s="308"/>
      <c r="E84" s="309"/>
    </row>
    <row r="85" spans="1:7" ht="15.75" thickTop="1"/>
  </sheetData>
  <mergeCells count="98">
    <mergeCell ref="A61:B61"/>
    <mergeCell ref="A62:B62"/>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37:B37"/>
    <mergeCell ref="A38:B38"/>
    <mergeCell ref="A39:B39"/>
    <mergeCell ref="A40:B40"/>
    <mergeCell ref="A60:B60"/>
    <mergeCell ref="A59:B59"/>
    <mergeCell ref="A41:B41"/>
    <mergeCell ref="A42:B42"/>
    <mergeCell ref="A43:B43"/>
    <mergeCell ref="A44:B44"/>
    <mergeCell ref="A15:E15"/>
    <mergeCell ref="A18:E18"/>
    <mergeCell ref="A23:B23"/>
    <mergeCell ref="A24:B24"/>
    <mergeCell ref="A36:B36"/>
    <mergeCell ref="C36:C71"/>
    <mergeCell ref="A63:B63"/>
    <mergeCell ref="A64:B64"/>
    <mergeCell ref="A65:B65"/>
    <mergeCell ref="A66:B66"/>
    <mergeCell ref="A67:B67"/>
    <mergeCell ref="A68:B68"/>
    <mergeCell ref="A69:B69"/>
    <mergeCell ref="A70:B70"/>
    <mergeCell ref="A71:B71"/>
    <mergeCell ref="D54:E54"/>
    <mergeCell ref="B8:E8"/>
    <mergeCell ref="B9:E9"/>
    <mergeCell ref="B10:E10"/>
    <mergeCell ref="B11:E11"/>
    <mergeCell ref="A12:E12"/>
    <mergeCell ref="D55:E55"/>
    <mergeCell ref="D56:E56"/>
    <mergeCell ref="D57:E57"/>
    <mergeCell ref="D63:E63"/>
    <mergeCell ref="D39:E39"/>
    <mergeCell ref="D40:E40"/>
    <mergeCell ref="D41:E41"/>
    <mergeCell ref="D42:E42"/>
    <mergeCell ref="D43:E43"/>
    <mergeCell ref="D44:E44"/>
    <mergeCell ref="D45:E45"/>
    <mergeCell ref="D49:E49"/>
    <mergeCell ref="D50:E50"/>
    <mergeCell ref="D51:E51"/>
    <mergeCell ref="D52:E52"/>
    <mergeCell ref="D53:E53"/>
    <mergeCell ref="A1:D1"/>
    <mergeCell ref="A2:E2"/>
    <mergeCell ref="B3:E3"/>
    <mergeCell ref="B4:E4"/>
    <mergeCell ref="B5:E5"/>
    <mergeCell ref="B6:E6"/>
    <mergeCell ref="B7:E7"/>
    <mergeCell ref="D46:E46"/>
    <mergeCell ref="D47:E47"/>
    <mergeCell ref="D48:E48"/>
    <mergeCell ref="A22:E22"/>
    <mergeCell ref="A25:E25"/>
    <mergeCell ref="A26:A27"/>
    <mergeCell ref="A29:A30"/>
    <mergeCell ref="A31:A33"/>
    <mergeCell ref="B31:E33"/>
    <mergeCell ref="A34:E34"/>
    <mergeCell ref="D35:E35"/>
    <mergeCell ref="D36:E36"/>
    <mergeCell ref="D37:E37"/>
    <mergeCell ref="D38:E38"/>
    <mergeCell ref="D67:E67"/>
    <mergeCell ref="D58:E58"/>
    <mergeCell ref="D59:E59"/>
    <mergeCell ref="D60:E60"/>
    <mergeCell ref="D61:E61"/>
    <mergeCell ref="D62:E62"/>
    <mergeCell ref="D64:E64"/>
    <mergeCell ref="D65:E65"/>
    <mergeCell ref="D66:E66"/>
    <mergeCell ref="D68:E68"/>
    <mergeCell ref="D69:E69"/>
    <mergeCell ref="D70:E70"/>
    <mergeCell ref="D71:E71"/>
    <mergeCell ref="C72:D72"/>
  </mergeCells>
  <pageMargins left="0.7" right="0.7" top="0.75" bottom="0.75" header="0.3" footer="0.3"/>
  <pageSetup scale="76" fitToHeight="0" orientation="portrait" r:id="rId1"/>
  <rowBreaks count="1" manualBreakCount="1">
    <brk id="71" max="4" man="1"/>
  </rowBreaks>
</worksheet>
</file>

<file path=xl/worksheets/sheet23.xml><?xml version="1.0" encoding="utf-8"?>
<worksheet xmlns="http://schemas.openxmlformats.org/spreadsheetml/2006/main" xmlns:r="http://schemas.openxmlformats.org/officeDocument/2006/relationships">
  <sheetPr>
    <tabColor rgb="FFFF0000"/>
  </sheetPr>
  <dimension ref="A1:G66"/>
  <sheetViews>
    <sheetView rightToLeft="1" workbookViewId="0">
      <selection sqref="A1:E1"/>
    </sheetView>
  </sheetViews>
  <sheetFormatPr defaultRowHeight="15"/>
  <cols>
    <col min="1" max="1" width="26.28515625" bestFit="1" customWidth="1"/>
    <col min="2" max="2" width="16.5703125" customWidth="1"/>
    <col min="3" max="3" width="19.42578125" customWidth="1"/>
    <col min="4" max="4" width="25.7109375" customWidth="1"/>
    <col min="5" max="5" width="17.140625" customWidth="1"/>
    <col min="6" max="6" width="15.42578125" customWidth="1"/>
  </cols>
  <sheetData>
    <row r="1" spans="1:6" ht="41.25" customHeight="1" thickTop="1" thickBot="1">
      <c r="A1" s="844" t="s">
        <v>1153</v>
      </c>
      <c r="B1" s="844"/>
      <c r="C1" s="844"/>
      <c r="D1" s="844"/>
      <c r="E1" s="845"/>
      <c r="F1" s="141" t="s">
        <v>240</v>
      </c>
    </row>
    <row r="2" spans="1:6" ht="18" thickTop="1" thickBot="1">
      <c r="A2" s="832" t="s">
        <v>0</v>
      </c>
      <c r="B2" s="832"/>
      <c r="C2" s="832"/>
      <c r="D2" s="832"/>
      <c r="E2" s="832"/>
      <c r="F2" s="833"/>
    </row>
    <row r="3" spans="1:6" ht="17.25" customHeight="1" thickTop="1">
      <c r="A3" s="21" t="s">
        <v>7</v>
      </c>
      <c r="B3" s="1073" t="s">
        <v>73</v>
      </c>
      <c r="C3" s="1074"/>
      <c r="D3" s="1074"/>
      <c r="E3" s="1074"/>
      <c r="F3" s="1075"/>
    </row>
    <row r="4" spans="1:6" ht="16.5">
      <c r="A4" s="399" t="s">
        <v>1</v>
      </c>
      <c r="B4" s="1013" t="s">
        <v>228</v>
      </c>
      <c r="C4" s="1014"/>
      <c r="D4" s="1014"/>
      <c r="E4" s="1014"/>
      <c r="F4" s="1015"/>
    </row>
    <row r="5" spans="1:6" ht="20.25">
      <c r="A5" s="399" t="s">
        <v>2</v>
      </c>
      <c r="B5" s="946" t="s">
        <v>229</v>
      </c>
      <c r="C5" s="947"/>
      <c r="D5" s="947"/>
      <c r="E5" s="947"/>
      <c r="F5" s="948"/>
    </row>
    <row r="6" spans="1:6" ht="18" customHeight="1" thickBot="1">
      <c r="A6" s="399" t="s">
        <v>247</v>
      </c>
      <c r="B6" s="1867">
        <v>78000000</v>
      </c>
      <c r="C6" s="1868"/>
      <c r="D6" s="1868"/>
      <c r="E6" s="1868"/>
      <c r="F6" s="1869"/>
    </row>
    <row r="7" spans="1:6" ht="17.25" thickTop="1">
      <c r="A7" s="399" t="s">
        <v>8</v>
      </c>
      <c r="B7" s="1922" t="s">
        <v>226</v>
      </c>
      <c r="C7" s="1923"/>
      <c r="D7" s="1923"/>
      <c r="E7" s="1923"/>
      <c r="F7" s="1924"/>
    </row>
    <row r="8" spans="1:6" ht="39.75" customHeight="1">
      <c r="A8" s="399" t="s">
        <v>54</v>
      </c>
      <c r="B8" s="1925"/>
      <c r="C8" s="1926"/>
      <c r="D8" s="1926"/>
      <c r="E8" s="1926"/>
      <c r="F8" s="1927"/>
    </row>
    <row r="9" spans="1:6" ht="15" customHeight="1">
      <c r="A9" s="1512" t="s">
        <v>9</v>
      </c>
      <c r="B9" s="1928" t="s">
        <v>1053</v>
      </c>
      <c r="C9" s="1929"/>
      <c r="D9" s="1929"/>
      <c r="E9" s="1929"/>
      <c r="F9" s="1930"/>
    </row>
    <row r="10" spans="1:6" ht="35.25" customHeight="1">
      <c r="A10" s="1513"/>
      <c r="B10" s="1931"/>
      <c r="C10" s="1932"/>
      <c r="D10" s="1932"/>
      <c r="E10" s="1932"/>
      <c r="F10" s="1933"/>
    </row>
    <row r="11" spans="1:6" ht="20.25">
      <c r="A11" s="588" t="s">
        <v>20</v>
      </c>
      <c r="B11" s="1934"/>
      <c r="C11" s="1935"/>
      <c r="D11" s="1935"/>
      <c r="E11" s="1935"/>
      <c r="F11" s="1936"/>
    </row>
    <row r="12" spans="1:6" ht="21" thickBot="1">
      <c r="A12" s="590" t="s">
        <v>16</v>
      </c>
      <c r="B12" s="1919"/>
      <c r="C12" s="1920"/>
      <c r="D12" s="1920"/>
      <c r="E12" s="1920"/>
      <c r="F12" s="1921"/>
    </row>
    <row r="13" spans="1:6" ht="18" thickTop="1" thickBot="1">
      <c r="A13" s="832" t="s">
        <v>10</v>
      </c>
      <c r="B13" s="832"/>
      <c r="C13" s="832"/>
      <c r="D13" s="832"/>
      <c r="E13" s="832"/>
      <c r="F13" s="833"/>
    </row>
    <row r="14" spans="1:6" ht="15.75" thickTop="1">
      <c r="A14" s="24" t="s">
        <v>11</v>
      </c>
      <c r="B14" s="12" t="s">
        <v>12</v>
      </c>
      <c r="C14" s="12" t="s">
        <v>13</v>
      </c>
      <c r="D14" s="12" t="s">
        <v>14</v>
      </c>
      <c r="E14" s="834" t="s">
        <v>15</v>
      </c>
      <c r="F14" s="835"/>
    </row>
    <row r="15" spans="1:6" ht="21" thickBot="1">
      <c r="A15" s="50" t="s">
        <v>407</v>
      </c>
      <c r="B15" s="405"/>
      <c r="C15" s="2"/>
      <c r="D15" s="2"/>
      <c r="E15" s="836"/>
      <c r="F15" s="837"/>
    </row>
    <row r="16" spans="1:6" ht="18" thickTop="1" thickBot="1">
      <c r="A16" s="823" t="s">
        <v>17</v>
      </c>
      <c r="B16" s="798"/>
      <c r="C16" s="823"/>
      <c r="D16" s="798"/>
      <c r="E16" s="823"/>
      <c r="F16" s="824"/>
    </row>
    <row r="17" spans="1:7" ht="18" customHeight="1" thickTop="1">
      <c r="A17" s="26" t="s">
        <v>4</v>
      </c>
      <c r="B17" s="129" t="s">
        <v>230</v>
      </c>
      <c r="C17" s="17" t="s">
        <v>6</v>
      </c>
      <c r="D17" s="129" t="s">
        <v>208</v>
      </c>
      <c r="E17" s="13" t="s">
        <v>18</v>
      </c>
      <c r="F17" s="14"/>
    </row>
    <row r="18" spans="1:7" ht="18" customHeight="1" thickBot="1">
      <c r="A18" s="27" t="s">
        <v>5</v>
      </c>
      <c r="B18" s="129" t="s">
        <v>408</v>
      </c>
      <c r="C18" s="18" t="s">
        <v>3</v>
      </c>
      <c r="D18" s="129" t="s">
        <v>208</v>
      </c>
      <c r="E18" s="15" t="s">
        <v>19</v>
      </c>
      <c r="F18" s="16"/>
    </row>
    <row r="19" spans="1:7" ht="30.75" customHeight="1" thickTop="1" thickBot="1">
      <c r="A19" s="823" t="s">
        <v>31</v>
      </c>
      <c r="B19" s="816"/>
      <c r="C19" s="823"/>
      <c r="D19" s="816"/>
      <c r="E19" s="823"/>
      <c r="F19" s="824"/>
    </row>
    <row r="20" spans="1:7" ht="18" customHeight="1" thickTop="1">
      <c r="A20" s="19" t="s">
        <v>30</v>
      </c>
      <c r="B20" s="395" t="s">
        <v>26</v>
      </c>
      <c r="C20" s="395" t="s">
        <v>22</v>
      </c>
      <c r="D20" s="395" t="s">
        <v>23</v>
      </c>
      <c r="E20" s="830" t="s">
        <v>24</v>
      </c>
      <c r="F20" s="831"/>
    </row>
    <row r="21" spans="1:7" ht="25.5" customHeight="1">
      <c r="A21" s="147">
        <v>78000000</v>
      </c>
      <c r="B21" s="85"/>
      <c r="C21" s="524">
        <v>78000000</v>
      </c>
      <c r="D21" s="136" t="s">
        <v>231</v>
      </c>
      <c r="E21" s="1915">
        <v>78000000</v>
      </c>
      <c r="F21" s="1916"/>
    </row>
    <row r="22" spans="1:7" ht="21" customHeight="1" thickBot="1">
      <c r="A22" s="25" t="s">
        <v>25</v>
      </c>
      <c r="B22" s="85"/>
      <c r="C22" s="524">
        <v>78000000</v>
      </c>
      <c r="D22" s="5"/>
      <c r="E22" s="1915">
        <v>78000000</v>
      </c>
      <c r="F22" s="1916"/>
    </row>
    <row r="23" spans="1:7" ht="25.5" customHeight="1" thickTop="1" thickBot="1">
      <c r="A23" s="823" t="s">
        <v>27</v>
      </c>
      <c r="B23" s="823"/>
      <c r="C23" s="823"/>
      <c r="D23" s="823"/>
      <c r="E23" s="823"/>
      <c r="F23" s="824"/>
    </row>
    <row r="24" spans="1:7" ht="44.25" customHeight="1" thickTop="1">
      <c r="A24" s="873" t="s">
        <v>28</v>
      </c>
      <c r="B24" s="800"/>
      <c r="C24" s="395" t="s">
        <v>29</v>
      </c>
      <c r="D24" s="368" t="s">
        <v>414</v>
      </c>
      <c r="E24" s="1917" t="s">
        <v>409</v>
      </c>
      <c r="F24" s="1918"/>
    </row>
    <row r="25" spans="1:7" ht="30.75" customHeight="1" thickBot="1">
      <c r="A25" s="1839"/>
      <c r="B25" s="1912"/>
      <c r="C25" s="76"/>
      <c r="D25" s="245"/>
      <c r="E25" s="1913"/>
      <c r="F25" s="1914"/>
    </row>
    <row r="26" spans="1:7" ht="28.5" customHeight="1" thickTop="1" thickBot="1">
      <c r="A26" s="846" t="s">
        <v>32</v>
      </c>
      <c r="B26" s="846"/>
      <c r="C26" s="846"/>
      <c r="D26" s="846"/>
      <c r="E26" s="979"/>
      <c r="F26" s="980"/>
    </row>
    <row r="27" spans="1:7" ht="18" customHeight="1" thickTop="1">
      <c r="A27" s="877" t="s">
        <v>33</v>
      </c>
      <c r="B27" s="6" t="s">
        <v>34</v>
      </c>
      <c r="C27" s="6" t="s">
        <v>35</v>
      </c>
      <c r="D27" s="6" t="s">
        <v>36</v>
      </c>
      <c r="E27" s="818" t="s">
        <v>37</v>
      </c>
      <c r="F27" s="819"/>
    </row>
    <row r="28" spans="1:7" ht="22.5" customHeight="1">
      <c r="A28" s="878"/>
      <c r="B28" s="396"/>
      <c r="C28" s="394"/>
      <c r="D28" s="394"/>
      <c r="E28" s="874"/>
      <c r="F28" s="852"/>
    </row>
    <row r="29" spans="1:7" ht="30" customHeight="1">
      <c r="A29" s="28" t="s">
        <v>38</v>
      </c>
      <c r="B29" s="109"/>
      <c r="C29" s="109"/>
      <c r="D29" s="109"/>
      <c r="E29" s="851"/>
      <c r="F29" s="852"/>
    </row>
    <row r="30" spans="1:7" ht="28.5" customHeight="1">
      <c r="A30" s="820" t="s">
        <v>58</v>
      </c>
      <c r="B30" s="398" t="s">
        <v>39</v>
      </c>
      <c r="C30" s="398" t="s">
        <v>40</v>
      </c>
      <c r="D30" s="398" t="s">
        <v>41</v>
      </c>
      <c r="E30" s="868" t="s">
        <v>42</v>
      </c>
      <c r="F30" s="869"/>
      <c r="G30" s="35"/>
    </row>
    <row r="31" spans="1:7" ht="28.5" customHeight="1">
      <c r="A31" s="821"/>
      <c r="B31" s="7"/>
      <c r="C31" s="397"/>
      <c r="D31" s="7"/>
      <c r="E31" s="884"/>
      <c r="F31" s="1909"/>
      <c r="G31" s="35"/>
    </row>
    <row r="32" spans="1:7" ht="24.75" customHeight="1">
      <c r="A32" s="875" t="s">
        <v>63</v>
      </c>
      <c r="B32" s="907"/>
      <c r="C32" s="908"/>
      <c r="D32" s="908"/>
      <c r="E32" s="908"/>
      <c r="F32" s="908"/>
      <c r="G32" s="35"/>
    </row>
    <row r="33" spans="1:6" ht="15" customHeight="1">
      <c r="A33" s="876"/>
      <c r="B33" s="909"/>
      <c r="C33" s="877"/>
      <c r="D33" s="877"/>
      <c r="E33" s="877"/>
      <c r="F33" s="910"/>
    </row>
    <row r="34" spans="1:6" ht="15.75" customHeight="1" thickBot="1">
      <c r="A34" s="876"/>
      <c r="B34" s="909"/>
      <c r="C34" s="877"/>
      <c r="D34" s="877"/>
      <c r="E34" s="877"/>
      <c r="F34" s="910"/>
    </row>
    <row r="35" spans="1:6" ht="18" thickTop="1" thickBot="1">
      <c r="A35" s="822" t="s">
        <v>43</v>
      </c>
      <c r="B35" s="823"/>
      <c r="C35" s="823"/>
      <c r="D35" s="823"/>
      <c r="E35" s="823"/>
      <c r="F35" s="824"/>
    </row>
    <row r="36" spans="1:6" ht="31.5" customHeight="1" thickTop="1">
      <c r="A36" s="911" t="s">
        <v>44</v>
      </c>
      <c r="B36" s="912"/>
      <c r="C36" s="395" t="s">
        <v>45</v>
      </c>
      <c r="D36" s="36" t="s">
        <v>46</v>
      </c>
      <c r="E36" s="1910" t="s">
        <v>59</v>
      </c>
      <c r="F36" s="1911"/>
    </row>
    <row r="37" spans="1:6" s="1" customFormat="1" ht="45" customHeight="1">
      <c r="A37" s="1902" t="s">
        <v>1054</v>
      </c>
      <c r="B37" s="1903"/>
      <c r="C37" s="737" t="s">
        <v>264</v>
      </c>
      <c r="D37" s="737">
        <v>500</v>
      </c>
      <c r="E37" s="1757"/>
      <c r="F37" s="1758"/>
    </row>
    <row r="38" spans="1:6" s="1" customFormat="1" ht="31.5" customHeight="1">
      <c r="A38" s="1902" t="s">
        <v>1055</v>
      </c>
      <c r="B38" s="1903"/>
      <c r="C38" s="727" t="s">
        <v>264</v>
      </c>
      <c r="D38" s="727">
        <v>500</v>
      </c>
      <c r="E38" s="1757"/>
      <c r="F38" s="1758"/>
    </row>
    <row r="39" spans="1:6" s="1" customFormat="1">
      <c r="A39" s="1904" t="s">
        <v>1056</v>
      </c>
      <c r="B39" s="1905"/>
      <c r="C39" s="727" t="s">
        <v>264</v>
      </c>
      <c r="D39" s="727">
        <v>1000</v>
      </c>
      <c r="E39" s="1757"/>
      <c r="F39" s="1758"/>
    </row>
    <row r="40" spans="1:6" s="482" customFormat="1">
      <c r="A40" s="1904" t="s">
        <v>1057</v>
      </c>
      <c r="B40" s="1905"/>
      <c r="C40" s="738" t="s">
        <v>264</v>
      </c>
      <c r="D40" s="738">
        <v>200</v>
      </c>
      <c r="E40" s="735"/>
      <c r="F40" s="736"/>
    </row>
    <row r="41" spans="1:6" s="482" customFormat="1" ht="39" customHeight="1">
      <c r="A41" s="1902" t="s">
        <v>1058</v>
      </c>
      <c r="B41" s="1903"/>
      <c r="C41" s="738" t="s">
        <v>264</v>
      </c>
      <c r="D41" s="738">
        <v>45</v>
      </c>
      <c r="E41" s="735"/>
      <c r="F41" s="736"/>
    </row>
    <row r="42" spans="1:6" s="482" customFormat="1" ht="43.5" customHeight="1">
      <c r="A42" s="1904" t="s">
        <v>1059</v>
      </c>
      <c r="B42" s="1905"/>
      <c r="C42" s="738" t="s">
        <v>934</v>
      </c>
      <c r="D42" s="738">
        <v>15</v>
      </c>
      <c r="E42" s="735"/>
      <c r="F42" s="736"/>
    </row>
    <row r="43" spans="1:6" s="482" customFormat="1" ht="35.25" customHeight="1">
      <c r="A43" s="1902" t="s">
        <v>1060</v>
      </c>
      <c r="B43" s="1903"/>
      <c r="C43" s="738" t="s">
        <v>934</v>
      </c>
      <c r="D43" s="738">
        <v>120</v>
      </c>
      <c r="E43" s="735"/>
      <c r="F43" s="736"/>
    </row>
    <row r="44" spans="1:6" s="482" customFormat="1" ht="38.25" customHeight="1">
      <c r="A44" s="1902" t="s">
        <v>1061</v>
      </c>
      <c r="B44" s="1903"/>
      <c r="C44" s="738" t="s">
        <v>934</v>
      </c>
      <c r="D44" s="738">
        <v>160</v>
      </c>
      <c r="E44" s="735"/>
      <c r="F44" s="736"/>
    </row>
    <row r="45" spans="1:6" s="482" customFormat="1" ht="36.75" customHeight="1">
      <c r="A45" s="1902" t="s">
        <v>1062</v>
      </c>
      <c r="B45" s="1903"/>
      <c r="C45" s="738" t="s">
        <v>934</v>
      </c>
      <c r="D45" s="738">
        <v>30</v>
      </c>
      <c r="E45" s="735"/>
      <c r="F45" s="736"/>
    </row>
    <row r="46" spans="1:6" s="482" customFormat="1" ht="36.75" customHeight="1">
      <c r="A46" s="1902" t="s">
        <v>1063</v>
      </c>
      <c r="B46" s="1903"/>
      <c r="C46" s="738" t="s">
        <v>266</v>
      </c>
      <c r="D46" s="738">
        <v>1</v>
      </c>
      <c r="E46" s="735"/>
      <c r="F46" s="736"/>
    </row>
    <row r="47" spans="1:6" s="482" customFormat="1" ht="36.75" customHeight="1">
      <c r="A47" s="1902" t="s">
        <v>1064</v>
      </c>
      <c r="B47" s="1903"/>
      <c r="C47" s="738" t="s">
        <v>264</v>
      </c>
      <c r="D47" s="738">
        <v>500</v>
      </c>
      <c r="E47" s="735"/>
      <c r="F47" s="736"/>
    </row>
    <row r="48" spans="1:6" s="482" customFormat="1" ht="36.75" customHeight="1">
      <c r="A48" s="1902" t="s">
        <v>1065</v>
      </c>
      <c r="B48" s="1903"/>
      <c r="C48" s="738" t="s">
        <v>1068</v>
      </c>
      <c r="D48" s="738">
        <v>5000</v>
      </c>
      <c r="E48" s="735"/>
      <c r="F48" s="736"/>
    </row>
    <row r="49" spans="1:6" s="482" customFormat="1" ht="36.75" customHeight="1">
      <c r="A49" s="1902" t="s">
        <v>1066</v>
      </c>
      <c r="B49" s="1903"/>
      <c r="C49" s="738" t="s">
        <v>934</v>
      </c>
      <c r="D49" s="738">
        <v>60</v>
      </c>
      <c r="E49" s="735"/>
      <c r="F49" s="736"/>
    </row>
    <row r="50" spans="1:6" s="1" customFormat="1" ht="15.75" thickBot="1">
      <c r="A50" s="1906" t="s">
        <v>1067</v>
      </c>
      <c r="B50" s="1098"/>
      <c r="C50" s="738" t="s">
        <v>591</v>
      </c>
      <c r="D50" s="738">
        <v>100</v>
      </c>
      <c r="E50" s="1907"/>
      <c r="F50" s="1908"/>
    </row>
    <row r="51" spans="1:6" ht="17.25" thickTop="1">
      <c r="A51" s="893" t="s">
        <v>60</v>
      </c>
      <c r="B51" s="893"/>
      <c r="C51" s="893"/>
      <c r="D51" s="893"/>
      <c r="E51" s="893"/>
      <c r="F51" s="893"/>
    </row>
    <row r="52" spans="1:6">
      <c r="A52" s="800" t="s">
        <v>61</v>
      </c>
      <c r="B52" s="801"/>
      <c r="C52" s="801"/>
      <c r="D52" s="801" t="s">
        <v>62</v>
      </c>
      <c r="E52" s="801"/>
      <c r="F52" s="802"/>
    </row>
    <row r="53" spans="1:6">
      <c r="A53" s="9" t="s">
        <v>47</v>
      </c>
      <c r="B53" s="902"/>
      <c r="C53" s="902"/>
      <c r="D53" s="9" t="s">
        <v>49</v>
      </c>
      <c r="E53" s="903"/>
      <c r="F53" s="904"/>
    </row>
    <row r="54" spans="1:6">
      <c r="A54" s="29" t="s">
        <v>48</v>
      </c>
      <c r="B54" s="787"/>
      <c r="C54" s="787"/>
      <c r="D54" s="10" t="s">
        <v>50</v>
      </c>
      <c r="E54" s="884"/>
      <c r="F54" s="885"/>
    </row>
    <row r="55" spans="1:6" ht="15.75" thickBot="1">
      <c r="A55" s="508" t="s">
        <v>25</v>
      </c>
      <c r="B55" s="889"/>
      <c r="C55" s="889"/>
      <c r="D55" s="11" t="s">
        <v>25</v>
      </c>
      <c r="E55" s="890"/>
      <c r="F55" s="891"/>
    </row>
    <row r="56" spans="1:6" ht="18" thickTop="1" thickBot="1">
      <c r="A56" s="822" t="s">
        <v>51</v>
      </c>
      <c r="B56" s="823"/>
      <c r="C56" s="823"/>
      <c r="D56" s="823"/>
      <c r="E56" s="823"/>
      <c r="F56" s="824"/>
    </row>
    <row r="57" spans="1:6" ht="17.25" thickTop="1">
      <c r="A57" s="949"/>
      <c r="B57" s="950"/>
      <c r="C57" s="950"/>
      <c r="D57" s="950"/>
      <c r="E57" s="950"/>
      <c r="F57" s="951"/>
    </row>
    <row r="58" spans="1:6" ht="16.5">
      <c r="A58" s="949"/>
      <c r="B58" s="950"/>
      <c r="C58" s="950"/>
      <c r="D58" s="950"/>
      <c r="E58" s="950"/>
      <c r="F58" s="951"/>
    </row>
    <row r="59" spans="1:6" ht="16.5">
      <c r="A59" s="949"/>
      <c r="B59" s="950"/>
      <c r="C59" s="950"/>
      <c r="D59" s="950"/>
      <c r="E59" s="950"/>
      <c r="F59" s="951"/>
    </row>
    <row r="60" spans="1:6" ht="17.25" thickBot="1">
      <c r="A60" s="949"/>
      <c r="B60" s="950"/>
      <c r="C60" s="950"/>
      <c r="D60" s="950"/>
      <c r="E60" s="950"/>
      <c r="F60" s="951"/>
    </row>
    <row r="61" spans="1:6" ht="18" thickTop="1" thickBot="1">
      <c r="A61" s="822" t="s">
        <v>52</v>
      </c>
      <c r="B61" s="823"/>
      <c r="C61" s="823"/>
      <c r="D61" s="823"/>
      <c r="E61" s="823"/>
      <c r="F61" s="824"/>
    </row>
    <row r="62" spans="1:6" ht="17.25" thickTop="1">
      <c r="A62" s="949"/>
      <c r="B62" s="950"/>
      <c r="C62" s="950"/>
      <c r="D62" s="950"/>
      <c r="E62" s="950"/>
      <c r="F62" s="951"/>
    </row>
    <row r="63" spans="1:6" ht="16.5">
      <c r="A63" s="949"/>
      <c r="B63" s="950"/>
      <c r="C63" s="950"/>
      <c r="D63" s="950"/>
      <c r="E63" s="950"/>
      <c r="F63" s="951"/>
    </row>
    <row r="64" spans="1:6" ht="16.5">
      <c r="A64" s="949"/>
      <c r="B64" s="950"/>
      <c r="C64" s="950"/>
      <c r="D64" s="950"/>
      <c r="E64" s="950"/>
      <c r="F64" s="951"/>
    </row>
    <row r="65" spans="1:6" ht="17.25" thickBot="1">
      <c r="A65" s="886"/>
      <c r="B65" s="887"/>
      <c r="C65" s="887"/>
      <c r="D65" s="887"/>
      <c r="E65" s="887"/>
      <c r="F65" s="888"/>
    </row>
    <row r="66" spans="1:6" ht="15.75" thickTop="1"/>
  </sheetData>
  <mergeCells count="75">
    <mergeCell ref="A48:B48"/>
    <mergeCell ref="A49:B49"/>
    <mergeCell ref="A43:B43"/>
    <mergeCell ref="A44:B44"/>
    <mergeCell ref="A45:B45"/>
    <mergeCell ref="A46:B46"/>
    <mergeCell ref="A47:B47"/>
    <mergeCell ref="B12:F12"/>
    <mergeCell ref="A1:E1"/>
    <mergeCell ref="A2:F2"/>
    <mergeCell ref="B3:F3"/>
    <mergeCell ref="B4:F4"/>
    <mergeCell ref="B5:F5"/>
    <mergeCell ref="B6:F6"/>
    <mergeCell ref="B7:F7"/>
    <mergeCell ref="B8:F8"/>
    <mergeCell ref="A9:A10"/>
    <mergeCell ref="B9:F10"/>
    <mergeCell ref="B11:F11"/>
    <mergeCell ref="A25:B25"/>
    <mergeCell ref="E25:F25"/>
    <mergeCell ref="A13:F13"/>
    <mergeCell ref="E14:F14"/>
    <mergeCell ref="E15:F15"/>
    <mergeCell ref="A16:F16"/>
    <mergeCell ref="A19:F19"/>
    <mergeCell ref="E20:F20"/>
    <mergeCell ref="E21:F21"/>
    <mergeCell ref="E22:F22"/>
    <mergeCell ref="A23:F23"/>
    <mergeCell ref="A24:B24"/>
    <mergeCell ref="E24:F24"/>
    <mergeCell ref="A37:B37"/>
    <mergeCell ref="E37:F37"/>
    <mergeCell ref="A26:F26"/>
    <mergeCell ref="A27:A28"/>
    <mergeCell ref="E27:F27"/>
    <mergeCell ref="E28:F28"/>
    <mergeCell ref="E29:F29"/>
    <mergeCell ref="A30:A31"/>
    <mergeCell ref="E30:F30"/>
    <mergeCell ref="E31:F31"/>
    <mergeCell ref="A32:A34"/>
    <mergeCell ref="B32:F34"/>
    <mergeCell ref="A35:F35"/>
    <mergeCell ref="A36:B36"/>
    <mergeCell ref="E36:F36"/>
    <mergeCell ref="B54:C54"/>
    <mergeCell ref="E54:F54"/>
    <mergeCell ref="A38:B38"/>
    <mergeCell ref="E38:F38"/>
    <mergeCell ref="A39:B39"/>
    <mergeCell ref="E39:F39"/>
    <mergeCell ref="A50:B50"/>
    <mergeCell ref="E50:F50"/>
    <mergeCell ref="A51:F51"/>
    <mergeCell ref="A52:C52"/>
    <mergeCell ref="D52:F52"/>
    <mergeCell ref="B53:C53"/>
    <mergeCell ref="E53:F53"/>
    <mergeCell ref="A40:B40"/>
    <mergeCell ref="A41:B41"/>
    <mergeCell ref="A42:B42"/>
    <mergeCell ref="A65:F65"/>
    <mergeCell ref="B55:C55"/>
    <mergeCell ref="E55:F55"/>
    <mergeCell ref="A56:F56"/>
    <mergeCell ref="A57:F57"/>
    <mergeCell ref="A58:F58"/>
    <mergeCell ref="A59:F59"/>
    <mergeCell ref="A60:F60"/>
    <mergeCell ref="A61:F61"/>
    <mergeCell ref="A62:F62"/>
    <mergeCell ref="A63:F63"/>
    <mergeCell ref="A64:F64"/>
  </mergeCells>
  <pageMargins left="0.7" right="0.7" top="0.75" bottom="0.75" header="0.3" footer="0.3"/>
  <pageSetup scale="75" orientation="portrait" r:id="rId1"/>
  <colBreaks count="1" manualBreakCount="1">
    <brk id="6" max="1048575" man="1"/>
  </colBreaks>
</worksheet>
</file>

<file path=xl/worksheets/sheet24.xml><?xml version="1.0" encoding="utf-8"?>
<worksheet xmlns="http://schemas.openxmlformats.org/spreadsheetml/2006/main" xmlns:r="http://schemas.openxmlformats.org/officeDocument/2006/relationships">
  <sheetPr>
    <tabColor rgb="FFFF0000"/>
  </sheetPr>
  <dimension ref="A1:G54"/>
  <sheetViews>
    <sheetView rightToLeft="1" workbookViewId="0">
      <selection sqref="A1:E1"/>
    </sheetView>
  </sheetViews>
  <sheetFormatPr defaultRowHeight="15"/>
  <cols>
    <col min="1" max="1" width="26.28515625" bestFit="1" customWidth="1"/>
    <col min="2" max="2" width="27.5703125" customWidth="1"/>
    <col min="3" max="3" width="23.7109375" bestFit="1" customWidth="1"/>
    <col min="4" max="4" width="25.7109375" customWidth="1"/>
    <col min="5" max="5" width="16.28515625" customWidth="1"/>
    <col min="6" max="6" width="15.42578125" customWidth="1"/>
  </cols>
  <sheetData>
    <row r="1" spans="1:6" ht="41.25" customHeight="1" thickTop="1" thickBot="1">
      <c r="A1" s="844" t="s">
        <v>1153</v>
      </c>
      <c r="B1" s="844"/>
      <c r="C1" s="844"/>
      <c r="D1" s="844"/>
      <c r="E1" s="845"/>
      <c r="F1" s="141" t="s">
        <v>240</v>
      </c>
    </row>
    <row r="2" spans="1:6" ht="18" thickTop="1" thickBot="1">
      <c r="A2" s="832" t="s">
        <v>0</v>
      </c>
      <c r="B2" s="832"/>
      <c r="C2" s="832"/>
      <c r="D2" s="832"/>
      <c r="E2" s="832"/>
      <c r="F2" s="833"/>
    </row>
    <row r="3" spans="1:6" ht="18" thickTop="1" thickBot="1">
      <c r="A3" s="21" t="s">
        <v>7</v>
      </c>
      <c r="B3" s="968" t="s">
        <v>68</v>
      </c>
      <c r="C3" s="969"/>
      <c r="D3" s="969"/>
      <c r="E3" s="969"/>
      <c r="F3" s="970"/>
    </row>
    <row r="4" spans="1:6" ht="17.25" thickTop="1">
      <c r="A4" s="436" t="s">
        <v>1</v>
      </c>
      <c r="B4" s="1982" t="s">
        <v>232</v>
      </c>
      <c r="C4" s="1983"/>
      <c r="D4" s="1983"/>
      <c r="E4" s="1983"/>
      <c r="F4" s="1984"/>
    </row>
    <row r="5" spans="1:6" ht="20.25">
      <c r="A5" s="436" t="s">
        <v>2</v>
      </c>
      <c r="B5" s="1985" t="s">
        <v>233</v>
      </c>
      <c r="C5" s="1986"/>
      <c r="D5" s="1986"/>
      <c r="E5" s="1986"/>
      <c r="F5" s="1987"/>
    </row>
    <row r="6" spans="1:6" ht="17.25" thickBot="1">
      <c r="A6" s="436" t="s">
        <v>247</v>
      </c>
      <c r="B6" s="1979">
        <v>515220000</v>
      </c>
      <c r="C6" s="1980"/>
      <c r="D6" s="1980"/>
      <c r="E6" s="1980"/>
      <c r="F6" s="1981"/>
    </row>
    <row r="7" spans="1:6" ht="18" thickTop="1" thickBot="1">
      <c r="A7" s="436" t="s">
        <v>8</v>
      </c>
      <c r="B7" s="968" t="s">
        <v>226</v>
      </c>
      <c r="C7" s="969"/>
      <c r="D7" s="969"/>
      <c r="E7" s="969"/>
      <c r="F7" s="970"/>
    </row>
    <row r="8" spans="1:6" ht="17.25" customHeight="1" thickTop="1">
      <c r="A8" s="436" t="s">
        <v>54</v>
      </c>
      <c r="B8" s="1976" t="s">
        <v>255</v>
      </c>
      <c r="C8" s="1977"/>
      <c r="D8" s="1977"/>
      <c r="E8" s="1977"/>
      <c r="F8" s="1978"/>
    </row>
    <row r="9" spans="1:6" ht="18">
      <c r="A9" s="1211" t="s">
        <v>9</v>
      </c>
      <c r="B9" s="1526"/>
      <c r="C9" s="1527"/>
      <c r="D9" s="1527"/>
      <c r="E9" s="1527"/>
      <c r="F9" s="1528"/>
    </row>
    <row r="10" spans="1:6" ht="18">
      <c r="A10" s="1212"/>
      <c r="B10" s="1526" t="s">
        <v>234</v>
      </c>
      <c r="C10" s="1527"/>
      <c r="D10" s="1527"/>
      <c r="E10" s="1527"/>
      <c r="F10" s="1528"/>
    </row>
    <row r="11" spans="1:6" ht="20.25">
      <c r="A11" s="1213"/>
      <c r="B11" s="987"/>
      <c r="C11" s="988"/>
      <c r="D11" s="988"/>
      <c r="E11" s="988"/>
      <c r="F11" s="989"/>
    </row>
    <row r="12" spans="1:6" ht="20.25">
      <c r="A12" s="436" t="s">
        <v>20</v>
      </c>
      <c r="B12" s="987"/>
      <c r="C12" s="988"/>
      <c r="D12" s="988"/>
      <c r="E12" s="988"/>
      <c r="F12" s="989"/>
    </row>
    <row r="13" spans="1:6" ht="21" thickBot="1">
      <c r="A13" s="23" t="s">
        <v>16</v>
      </c>
      <c r="B13" s="934"/>
      <c r="C13" s="935"/>
      <c r="D13" s="935"/>
      <c r="E13" s="935"/>
      <c r="F13" s="936"/>
    </row>
    <row r="14" spans="1:6" ht="18" thickTop="1" thickBot="1">
      <c r="A14" s="832" t="s">
        <v>10</v>
      </c>
      <c r="B14" s="832"/>
      <c r="C14" s="832"/>
      <c r="D14" s="832"/>
      <c r="E14" s="832"/>
      <c r="F14" s="833"/>
    </row>
    <row r="15" spans="1:6" ht="15.75" thickTop="1">
      <c r="A15" s="24" t="s">
        <v>11</v>
      </c>
      <c r="B15" s="12" t="s">
        <v>12</v>
      </c>
      <c r="C15" s="12" t="s">
        <v>13</v>
      </c>
      <c r="D15" s="12" t="s">
        <v>14</v>
      </c>
      <c r="E15" s="834" t="s">
        <v>15</v>
      </c>
      <c r="F15" s="835"/>
    </row>
    <row r="16" spans="1:6" ht="48" customHeight="1" thickBot="1">
      <c r="A16" s="435" t="s">
        <v>256</v>
      </c>
      <c r="B16" s="442"/>
      <c r="C16" s="2"/>
      <c r="D16" s="2"/>
      <c r="E16" s="836"/>
      <c r="F16" s="837"/>
    </row>
    <row r="17" spans="1:7" ht="28.5" customHeight="1" thickTop="1">
      <c r="A17" s="798" t="s">
        <v>17</v>
      </c>
      <c r="B17" s="798"/>
      <c r="C17" s="798"/>
      <c r="D17" s="798"/>
      <c r="E17" s="798"/>
      <c r="F17" s="799"/>
    </row>
    <row r="18" spans="1:7" ht="20.25" customHeight="1">
      <c r="A18" s="64" t="s">
        <v>4</v>
      </c>
      <c r="B18" s="431" t="s">
        <v>163</v>
      </c>
      <c r="C18" s="64" t="s">
        <v>6</v>
      </c>
      <c r="D18" s="431" t="s">
        <v>235</v>
      </c>
      <c r="E18" s="64" t="s">
        <v>18</v>
      </c>
      <c r="F18" s="64"/>
    </row>
    <row r="19" spans="1:7" ht="19.5" customHeight="1">
      <c r="A19" s="64" t="s">
        <v>5</v>
      </c>
      <c r="B19" s="431" t="s">
        <v>163</v>
      </c>
      <c r="C19" s="64" t="s">
        <v>3</v>
      </c>
      <c r="D19" s="431" t="s">
        <v>235</v>
      </c>
      <c r="E19" s="64" t="s">
        <v>18</v>
      </c>
      <c r="F19" s="64"/>
    </row>
    <row r="20" spans="1:7" ht="30.75" customHeight="1" thickBot="1">
      <c r="A20" s="816" t="s">
        <v>31</v>
      </c>
      <c r="B20" s="816"/>
      <c r="C20" s="816"/>
      <c r="D20" s="816"/>
      <c r="E20" s="893"/>
      <c r="F20" s="894"/>
    </row>
    <row r="21" spans="1:7" ht="18" customHeight="1" thickTop="1" thickBot="1">
      <c r="A21" s="19" t="s">
        <v>30</v>
      </c>
      <c r="B21" s="79" t="s">
        <v>26</v>
      </c>
      <c r="C21" s="426" t="s">
        <v>22</v>
      </c>
      <c r="D21" s="427" t="s">
        <v>23</v>
      </c>
      <c r="E21" s="1970" t="s">
        <v>253</v>
      </c>
      <c r="F21" s="1970"/>
      <c r="G21" s="78"/>
    </row>
    <row r="22" spans="1:7" ht="25.5" customHeight="1" thickTop="1" thickBot="1">
      <c r="A22" s="275">
        <v>515220000</v>
      </c>
      <c r="B22" s="85"/>
      <c r="C22" s="275">
        <v>515220000</v>
      </c>
      <c r="D22" s="155" t="s">
        <v>252</v>
      </c>
      <c r="E22" s="1971">
        <v>515220000</v>
      </c>
      <c r="F22" s="1972"/>
      <c r="G22" s="154"/>
    </row>
    <row r="23" spans="1:7" ht="27" customHeight="1" thickBot="1">
      <c r="A23" s="276" t="s">
        <v>25</v>
      </c>
      <c r="B23" s="277"/>
      <c r="C23" s="275">
        <v>515220000</v>
      </c>
      <c r="D23" s="155" t="s">
        <v>252</v>
      </c>
      <c r="E23" s="1971">
        <v>515220000</v>
      </c>
      <c r="F23" s="1972"/>
      <c r="G23" s="154"/>
    </row>
    <row r="24" spans="1:7" ht="25.5" customHeight="1" thickTop="1" thickBot="1">
      <c r="A24" s="1973" t="s">
        <v>27</v>
      </c>
      <c r="B24" s="1974"/>
      <c r="C24" s="1974"/>
      <c r="D24" s="1974"/>
      <c r="E24" s="1974"/>
      <c r="F24" s="1975"/>
    </row>
    <row r="25" spans="1:7" ht="21.75" customHeight="1" thickTop="1">
      <c r="A25" s="873" t="s">
        <v>28</v>
      </c>
      <c r="B25" s="800"/>
      <c r="C25" s="426" t="s">
        <v>29</v>
      </c>
      <c r="D25" s="34" t="s">
        <v>433</v>
      </c>
      <c r="E25" s="830" t="s">
        <v>57</v>
      </c>
      <c r="F25" s="831"/>
    </row>
    <row r="26" spans="1:7" ht="30.75" customHeight="1" thickBot="1">
      <c r="A26" s="1965"/>
      <c r="B26" s="1965"/>
      <c r="C26" s="245"/>
      <c r="D26" s="245"/>
      <c r="E26" s="1966"/>
      <c r="F26" s="1967"/>
    </row>
    <row r="27" spans="1:7" ht="28.5" customHeight="1" thickTop="1" thickBot="1">
      <c r="A27" s="979" t="s">
        <v>32</v>
      </c>
      <c r="B27" s="979"/>
      <c r="C27" s="979"/>
      <c r="D27" s="979"/>
      <c r="E27" s="846"/>
      <c r="F27" s="847"/>
    </row>
    <row r="28" spans="1:7" ht="18" customHeight="1" thickTop="1">
      <c r="A28" s="877" t="s">
        <v>33</v>
      </c>
      <c r="B28" s="6" t="s">
        <v>34</v>
      </c>
      <c r="C28" s="6" t="s">
        <v>35</v>
      </c>
      <c r="D28" s="6" t="s">
        <v>36</v>
      </c>
      <c r="E28" s="818" t="s">
        <v>37</v>
      </c>
      <c r="F28" s="819"/>
    </row>
    <row r="29" spans="1:7" ht="22.5" customHeight="1">
      <c r="A29" s="878"/>
      <c r="B29" s="429"/>
      <c r="C29" s="429"/>
      <c r="D29" s="429"/>
      <c r="E29" s="1968"/>
      <c r="F29" s="1969"/>
    </row>
    <row r="30" spans="1:7" ht="30" customHeight="1">
      <c r="A30" s="70" t="s">
        <v>38</v>
      </c>
      <c r="B30" s="7"/>
      <c r="C30" s="7"/>
      <c r="D30" s="7"/>
      <c r="E30" s="851"/>
      <c r="F30" s="852"/>
    </row>
    <row r="31" spans="1:7" ht="28.5" customHeight="1">
      <c r="A31" s="820" t="s">
        <v>58</v>
      </c>
      <c r="B31" s="426" t="s">
        <v>39</v>
      </c>
      <c r="C31" s="433" t="s">
        <v>40</v>
      </c>
      <c r="D31" s="433" t="s">
        <v>41</v>
      </c>
      <c r="E31" s="868" t="s">
        <v>42</v>
      </c>
      <c r="F31" s="869"/>
      <c r="G31" s="35"/>
    </row>
    <row r="32" spans="1:7" ht="28.5" customHeight="1" thickBot="1">
      <c r="A32" s="821"/>
      <c r="B32" s="278"/>
      <c r="C32" s="279"/>
      <c r="D32" s="278"/>
      <c r="E32" s="900"/>
      <c r="F32" s="1952"/>
      <c r="G32" s="35"/>
    </row>
    <row r="33" spans="1:7" ht="24.75" customHeight="1" thickTop="1">
      <c r="A33" s="1953" t="s">
        <v>63</v>
      </c>
      <c r="B33" s="1955"/>
      <c r="C33" s="1956"/>
      <c r="D33" s="1956"/>
      <c r="E33" s="1956"/>
      <c r="F33" s="1957"/>
      <c r="G33" s="78"/>
    </row>
    <row r="34" spans="1:7" ht="15" customHeight="1">
      <c r="A34" s="1954"/>
      <c r="B34" s="1958"/>
      <c r="C34" s="958"/>
      <c r="D34" s="958"/>
      <c r="E34" s="958"/>
      <c r="F34" s="1959"/>
    </row>
    <row r="35" spans="1:7" ht="33" customHeight="1" thickBot="1">
      <c r="A35" s="1954"/>
      <c r="B35" s="1960"/>
      <c r="C35" s="1961"/>
      <c r="D35" s="1961"/>
      <c r="E35" s="1961"/>
      <c r="F35" s="1962"/>
    </row>
    <row r="36" spans="1:7" ht="34.5" customHeight="1" thickTop="1" thickBot="1">
      <c r="A36" s="822" t="s">
        <v>43</v>
      </c>
      <c r="B36" s="816"/>
      <c r="C36" s="816"/>
      <c r="D36" s="816"/>
      <c r="E36" s="816"/>
      <c r="F36" s="817"/>
    </row>
    <row r="37" spans="1:7" ht="24.75" customHeight="1" thickTop="1">
      <c r="A37" s="911" t="s">
        <v>44</v>
      </c>
      <c r="B37" s="912"/>
      <c r="C37" s="426" t="s">
        <v>45</v>
      </c>
      <c r="D37" s="36" t="s">
        <v>46</v>
      </c>
      <c r="E37" s="1963" t="s">
        <v>59</v>
      </c>
      <c r="F37" s="1964"/>
    </row>
    <row r="38" spans="1:7" s="1" customFormat="1" ht="44.25" customHeight="1">
      <c r="A38" s="1940" t="s">
        <v>500</v>
      </c>
      <c r="B38" s="1940"/>
      <c r="C38" s="455"/>
      <c r="D38" s="456"/>
      <c r="E38" s="1941"/>
      <c r="F38" s="1942"/>
    </row>
    <row r="39" spans="1:7" s="1" customFormat="1" ht="37.5" customHeight="1">
      <c r="A39" s="1950" t="s">
        <v>501</v>
      </c>
      <c r="B39" s="1950"/>
      <c r="C39" s="455"/>
      <c r="D39" s="456"/>
      <c r="E39" s="1941"/>
      <c r="F39" s="1942"/>
    </row>
    <row r="40" spans="1:7" s="1" customFormat="1" ht="34.5" customHeight="1">
      <c r="A40" s="1940" t="s">
        <v>502</v>
      </c>
      <c r="B40" s="1940"/>
      <c r="C40" s="455"/>
      <c r="D40" s="456"/>
      <c r="E40" s="1941"/>
      <c r="F40" s="1942"/>
    </row>
    <row r="41" spans="1:7" s="1" customFormat="1" ht="33" customHeight="1">
      <c r="A41" s="1940" t="s">
        <v>503</v>
      </c>
      <c r="B41" s="1940"/>
      <c r="C41" s="455"/>
      <c r="D41" s="456"/>
      <c r="E41" s="1941"/>
      <c r="F41" s="1942"/>
    </row>
    <row r="42" spans="1:7" ht="33" customHeight="1">
      <c r="A42" s="1940" t="s">
        <v>504</v>
      </c>
      <c r="B42" s="1940"/>
      <c r="C42" s="455"/>
      <c r="D42" s="456"/>
      <c r="E42" s="1941"/>
      <c r="F42" s="1942"/>
    </row>
    <row r="43" spans="1:7" ht="33.75" customHeight="1">
      <c r="A43" s="1951" t="s">
        <v>505</v>
      </c>
      <c r="B43" s="1951"/>
      <c r="C43" s="455"/>
      <c r="D43" s="456"/>
      <c r="E43" s="1941"/>
      <c r="F43" s="1942"/>
    </row>
    <row r="44" spans="1:7" ht="36.75" customHeight="1">
      <c r="A44" s="1940" t="s">
        <v>506</v>
      </c>
      <c r="B44" s="1940"/>
      <c r="C44" s="455"/>
      <c r="D44" s="456"/>
      <c r="E44" s="1941"/>
      <c r="F44" s="1942"/>
    </row>
    <row r="45" spans="1:7" ht="25.5" customHeight="1">
      <c r="A45" s="1940" t="s">
        <v>507</v>
      </c>
      <c r="B45" s="1940"/>
      <c r="C45" s="455"/>
      <c r="D45" s="456"/>
      <c r="E45" s="1941"/>
      <c r="F45" s="1942"/>
    </row>
    <row r="46" spans="1:7" ht="27" customHeight="1" thickBot="1">
      <c r="A46" s="815" t="s">
        <v>60</v>
      </c>
      <c r="B46" s="816"/>
      <c r="C46" s="816"/>
      <c r="D46" s="816"/>
      <c r="E46" s="816"/>
      <c r="F46" s="817"/>
    </row>
    <row r="47" spans="1:7" ht="33" customHeight="1" thickTop="1">
      <c r="A47" s="800" t="s">
        <v>61</v>
      </c>
      <c r="B47" s="801"/>
      <c r="C47" s="801"/>
      <c r="D47" s="801" t="s">
        <v>62</v>
      </c>
      <c r="E47" s="801"/>
      <c r="F47" s="802"/>
    </row>
    <row r="48" spans="1:7" ht="33" customHeight="1">
      <c r="A48" s="9" t="s">
        <v>47</v>
      </c>
      <c r="B48" s="902"/>
      <c r="C48" s="902"/>
      <c r="D48" s="9" t="s">
        <v>49</v>
      </c>
      <c r="E48" s="903"/>
      <c r="F48" s="904"/>
    </row>
    <row r="49" spans="1:6" ht="33.75" customHeight="1">
      <c r="A49" s="29" t="s">
        <v>48</v>
      </c>
      <c r="B49" s="787"/>
      <c r="C49" s="787"/>
      <c r="D49" s="10" t="s">
        <v>50</v>
      </c>
      <c r="E49" s="884"/>
      <c r="F49" s="885"/>
    </row>
    <row r="50" spans="1:6">
      <c r="A50" s="280" t="s">
        <v>25</v>
      </c>
      <c r="B50" s="1949"/>
      <c r="C50" s="1949"/>
      <c r="D50" s="281" t="s">
        <v>25</v>
      </c>
      <c r="E50" s="900"/>
      <c r="F50" s="901"/>
    </row>
    <row r="51" spans="1:6" ht="16.5">
      <c r="A51" s="1946" t="s">
        <v>51</v>
      </c>
      <c r="B51" s="1947"/>
      <c r="C51" s="1947"/>
      <c r="D51" s="1947"/>
      <c r="E51" s="1947"/>
      <c r="F51" s="1948"/>
    </row>
    <row r="52" spans="1:6">
      <c r="A52" s="1943"/>
      <c r="B52" s="1944"/>
      <c r="C52" s="1944"/>
      <c r="D52" s="1944"/>
      <c r="E52" s="1944"/>
      <c r="F52" s="1945"/>
    </row>
    <row r="53" spans="1:6" ht="17.25" thickBot="1">
      <c r="A53" s="1937"/>
      <c r="B53" s="1938"/>
      <c r="C53" s="1938"/>
      <c r="D53" s="1938"/>
      <c r="E53" s="1938"/>
      <c r="F53" s="1939"/>
    </row>
    <row r="54" spans="1:6" ht="15.75" thickTop="1"/>
  </sheetData>
  <mergeCells count="68">
    <mergeCell ref="B6:F6"/>
    <mergeCell ref="A1:E1"/>
    <mergeCell ref="A2:F2"/>
    <mergeCell ref="B3:F3"/>
    <mergeCell ref="B4:F4"/>
    <mergeCell ref="B5:F5"/>
    <mergeCell ref="B7:F7"/>
    <mergeCell ref="B8:F8"/>
    <mergeCell ref="A9:A11"/>
    <mergeCell ref="B9:F9"/>
    <mergeCell ref="B10:F10"/>
    <mergeCell ref="B11:F11"/>
    <mergeCell ref="A25:B25"/>
    <mergeCell ref="E25:F25"/>
    <mergeCell ref="B12:F12"/>
    <mergeCell ref="B13:F13"/>
    <mergeCell ref="A14:F14"/>
    <mergeCell ref="E15:F15"/>
    <mergeCell ref="E16:F16"/>
    <mergeCell ref="A17:F17"/>
    <mergeCell ref="A20:F20"/>
    <mergeCell ref="E21:F21"/>
    <mergeCell ref="E22:F22"/>
    <mergeCell ref="E23:F23"/>
    <mergeCell ref="A24:F24"/>
    <mergeCell ref="A26:B26"/>
    <mergeCell ref="E26:F26"/>
    <mergeCell ref="A27:F27"/>
    <mergeCell ref="A28:A29"/>
    <mergeCell ref="E28:F28"/>
    <mergeCell ref="E29:F29"/>
    <mergeCell ref="A36:F36"/>
    <mergeCell ref="A37:B37"/>
    <mergeCell ref="E37:F37"/>
    <mergeCell ref="A38:B38"/>
    <mergeCell ref="E38:F38"/>
    <mergeCell ref="E30:F30"/>
    <mergeCell ref="A31:A32"/>
    <mergeCell ref="E31:F31"/>
    <mergeCell ref="E32:F32"/>
    <mergeCell ref="A33:A35"/>
    <mergeCell ref="B33:F35"/>
    <mergeCell ref="A42:B42"/>
    <mergeCell ref="E42:F42"/>
    <mergeCell ref="E48:F48"/>
    <mergeCell ref="A39:B39"/>
    <mergeCell ref="E39:F39"/>
    <mergeCell ref="A43:B43"/>
    <mergeCell ref="E43:F43"/>
    <mergeCell ref="A44:B44"/>
    <mergeCell ref="E44:F44"/>
    <mergeCell ref="A40:B40"/>
    <mergeCell ref="E40:F40"/>
    <mergeCell ref="A41:B41"/>
    <mergeCell ref="E41:F41"/>
    <mergeCell ref="B49:C49"/>
    <mergeCell ref="E49:F49"/>
    <mergeCell ref="A53:F53"/>
    <mergeCell ref="A45:B45"/>
    <mergeCell ref="E45:F45"/>
    <mergeCell ref="A52:F52"/>
    <mergeCell ref="A51:F51"/>
    <mergeCell ref="A46:F46"/>
    <mergeCell ref="B50:C50"/>
    <mergeCell ref="E50:F50"/>
    <mergeCell ref="A47:C47"/>
    <mergeCell ref="D47:F47"/>
    <mergeCell ref="B48:C48"/>
  </mergeCells>
  <pageMargins left="0.7" right="0.7" top="0.75" bottom="0.75" header="0.3" footer="0.3"/>
  <pageSetup scale="62"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1:G100"/>
  <sheetViews>
    <sheetView rightToLeft="1" workbookViewId="0">
      <selection sqref="A1:E1"/>
    </sheetView>
  </sheetViews>
  <sheetFormatPr defaultColWidth="18.7109375" defaultRowHeight="15"/>
  <cols>
    <col min="1" max="1" width="29.140625" customWidth="1"/>
    <col min="3" max="3" width="21.28515625" customWidth="1"/>
    <col min="4" max="4" width="27" customWidth="1"/>
    <col min="5" max="5" width="20.140625" customWidth="1"/>
  </cols>
  <sheetData>
    <row r="1" spans="1:6" ht="40.5" customHeight="1" thickTop="1" thickBot="1">
      <c r="A1" s="844" t="s">
        <v>1154</v>
      </c>
      <c r="B1" s="844"/>
      <c r="C1" s="844"/>
      <c r="D1" s="844"/>
      <c r="E1" s="845"/>
      <c r="F1" s="523" t="s">
        <v>240</v>
      </c>
    </row>
    <row r="2" spans="1:6" ht="18" thickTop="1" thickBot="1">
      <c r="A2" s="832" t="s">
        <v>0</v>
      </c>
      <c r="B2" s="832"/>
      <c r="C2" s="832"/>
      <c r="D2" s="832"/>
      <c r="E2" s="832"/>
      <c r="F2" s="833"/>
    </row>
    <row r="3" spans="1:6" ht="17.25" thickTop="1">
      <c r="A3" s="499" t="s">
        <v>7</v>
      </c>
      <c r="B3" s="1073" t="s">
        <v>446</v>
      </c>
      <c r="C3" s="1074"/>
      <c r="D3" s="1074"/>
      <c r="E3" s="1074"/>
      <c r="F3" s="1075"/>
    </row>
    <row r="4" spans="1:6" ht="17.25" thickBot="1">
      <c r="A4" s="500" t="s">
        <v>1</v>
      </c>
      <c r="B4" s="1990" t="s">
        <v>236</v>
      </c>
      <c r="C4" s="1991"/>
      <c r="D4" s="1991"/>
      <c r="E4" s="1991"/>
      <c r="F4" s="1992"/>
    </row>
    <row r="5" spans="1:6" ht="17.25" thickTop="1">
      <c r="A5" s="500" t="s">
        <v>2</v>
      </c>
      <c r="B5" s="1073" t="s">
        <v>237</v>
      </c>
      <c r="C5" s="1074"/>
      <c r="D5" s="1074"/>
      <c r="E5" s="1074"/>
      <c r="F5" s="1075"/>
    </row>
    <row r="6" spans="1:6" ht="17.25" thickBot="1">
      <c r="A6" s="500" t="s">
        <v>247</v>
      </c>
      <c r="B6" s="1867">
        <v>204600000</v>
      </c>
      <c r="C6" s="1868"/>
      <c r="D6" s="1868"/>
      <c r="E6" s="1868"/>
      <c r="F6" s="1869"/>
    </row>
    <row r="7" spans="1:6" ht="18" thickTop="1" thickBot="1">
      <c r="A7" s="500" t="s">
        <v>8</v>
      </c>
      <c r="B7" s="1060" t="s">
        <v>226</v>
      </c>
      <c r="C7" s="1061"/>
      <c r="D7" s="1061"/>
      <c r="E7" s="1061"/>
      <c r="F7" s="1062"/>
    </row>
    <row r="8" spans="1:6" ht="16.5" customHeight="1" thickTop="1">
      <c r="A8" s="500" t="s">
        <v>54</v>
      </c>
      <c r="B8" s="1073" t="s">
        <v>447</v>
      </c>
      <c r="C8" s="1074"/>
      <c r="D8" s="1074"/>
      <c r="E8" s="1074"/>
      <c r="F8" s="1075"/>
    </row>
    <row r="9" spans="1:6" ht="15.75" customHeight="1">
      <c r="A9" s="981" t="s">
        <v>9</v>
      </c>
      <c r="B9" s="1998" t="s">
        <v>448</v>
      </c>
      <c r="C9" s="1999"/>
      <c r="D9" s="1999"/>
      <c r="E9" s="1999"/>
      <c r="F9" s="2000"/>
    </row>
    <row r="10" spans="1:6" ht="15.75" customHeight="1">
      <c r="A10" s="982"/>
      <c r="B10" s="1998" t="s">
        <v>449</v>
      </c>
      <c r="C10" s="1999"/>
      <c r="D10" s="1999"/>
      <c r="E10" s="1999"/>
      <c r="F10" s="2000"/>
    </row>
    <row r="11" spans="1:6" ht="15.75" customHeight="1">
      <c r="A11" s="982"/>
      <c r="B11" s="2001"/>
      <c r="C11" s="2002"/>
      <c r="D11" s="2002"/>
      <c r="E11" s="2002"/>
      <c r="F11" s="2003"/>
    </row>
    <row r="12" spans="1:6" ht="20.25">
      <c r="A12" s="500" t="s">
        <v>20</v>
      </c>
      <c r="B12" s="987"/>
      <c r="C12" s="988"/>
      <c r="D12" s="988"/>
      <c r="E12" s="988"/>
      <c r="F12" s="989"/>
    </row>
    <row r="13" spans="1:6" ht="21" thickBot="1">
      <c r="A13" s="501" t="s">
        <v>16</v>
      </c>
      <c r="B13" s="934"/>
      <c r="C13" s="935"/>
      <c r="D13" s="935"/>
      <c r="E13" s="935"/>
      <c r="F13" s="936"/>
    </row>
    <row r="14" spans="1:6" ht="18" thickTop="1" thickBot="1">
      <c r="A14" s="1000" t="s">
        <v>10</v>
      </c>
      <c r="B14" s="832"/>
      <c r="C14" s="832"/>
      <c r="D14" s="832"/>
      <c r="E14" s="832"/>
      <c r="F14" s="833"/>
    </row>
    <row r="15" spans="1:6" ht="15.75" thickTop="1">
      <c r="A15" s="502" t="s">
        <v>11</v>
      </c>
      <c r="B15" s="490" t="s">
        <v>12</v>
      </c>
      <c r="C15" s="490" t="s">
        <v>13</v>
      </c>
      <c r="D15" s="490" t="s">
        <v>14</v>
      </c>
      <c r="E15" s="834" t="s">
        <v>15</v>
      </c>
      <c r="F15" s="835"/>
    </row>
    <row r="16" spans="1:6" ht="29.25" thickBot="1">
      <c r="A16" s="517" t="s">
        <v>282</v>
      </c>
      <c r="B16" s="515" t="s">
        <v>283</v>
      </c>
      <c r="C16" s="483"/>
      <c r="D16" s="483"/>
      <c r="E16" s="836"/>
      <c r="F16" s="837"/>
    </row>
    <row r="17" spans="1:7" ht="28.5" customHeight="1" thickTop="1" thickBot="1">
      <c r="A17" s="822" t="s">
        <v>17</v>
      </c>
      <c r="B17" s="823"/>
      <c r="C17" s="823"/>
      <c r="D17" s="823"/>
      <c r="E17" s="823"/>
      <c r="F17" s="824"/>
    </row>
    <row r="18" spans="1:7" ht="28.5" customHeight="1" thickTop="1" thickBot="1">
      <c r="A18" s="572" t="s">
        <v>4</v>
      </c>
      <c r="B18" s="573"/>
      <c r="C18" s="574" t="s">
        <v>6</v>
      </c>
      <c r="D18" s="575"/>
      <c r="E18" s="576" t="s">
        <v>18</v>
      </c>
      <c r="F18" s="577" t="s">
        <v>18</v>
      </c>
    </row>
    <row r="19" spans="1:7" ht="32.25" customHeight="1" thickTop="1" thickBot="1">
      <c r="A19" s="578" t="s">
        <v>5</v>
      </c>
      <c r="B19" s="579"/>
      <c r="C19" s="496" t="s">
        <v>3</v>
      </c>
      <c r="D19" s="575"/>
      <c r="E19" s="493" t="s">
        <v>19</v>
      </c>
      <c r="F19" s="494"/>
    </row>
    <row r="20" spans="1:7" ht="30.75" customHeight="1" thickTop="1" thickBot="1">
      <c r="A20" s="816" t="s">
        <v>31</v>
      </c>
      <c r="B20" s="816"/>
      <c r="C20" s="816"/>
      <c r="D20" s="816"/>
      <c r="E20" s="816"/>
      <c r="F20" s="817"/>
    </row>
    <row r="21" spans="1:7" ht="18" customHeight="1" thickTop="1">
      <c r="A21" s="497" t="s">
        <v>30</v>
      </c>
      <c r="B21" s="511" t="s">
        <v>26</v>
      </c>
      <c r="C21" s="511" t="s">
        <v>22</v>
      </c>
      <c r="D21" s="511" t="s">
        <v>23</v>
      </c>
      <c r="E21" s="830" t="s">
        <v>24</v>
      </c>
      <c r="F21" s="831"/>
    </row>
    <row r="22" spans="1:7" ht="25.5" customHeight="1">
      <c r="A22" s="156">
        <v>204600000</v>
      </c>
      <c r="B22" s="137"/>
      <c r="C22" s="156">
        <v>204600000</v>
      </c>
      <c r="D22" s="135" t="s">
        <v>109</v>
      </c>
      <c r="E22" s="1915">
        <v>204600000</v>
      </c>
      <c r="F22" s="1994"/>
    </row>
    <row r="23" spans="1:7" ht="30.75" customHeight="1" thickBot="1">
      <c r="A23" s="503" t="s">
        <v>25</v>
      </c>
      <c r="B23" s="137"/>
      <c r="C23" s="156">
        <v>204600000</v>
      </c>
      <c r="D23" s="484"/>
      <c r="E23" s="1915">
        <v>204600000</v>
      </c>
      <c r="F23" s="1994"/>
    </row>
    <row r="24" spans="1:7" ht="25.5" customHeight="1" thickTop="1" thickBot="1">
      <c r="A24" s="823" t="s">
        <v>27</v>
      </c>
      <c r="B24" s="823"/>
      <c r="C24" s="823"/>
      <c r="D24" s="823"/>
      <c r="E24" s="823"/>
      <c r="F24" s="824"/>
    </row>
    <row r="25" spans="1:7" ht="21.75" customHeight="1" thickTop="1">
      <c r="A25" s="873" t="s">
        <v>28</v>
      </c>
      <c r="B25" s="800"/>
      <c r="C25" s="511" t="s">
        <v>29</v>
      </c>
      <c r="D25" s="509" t="s">
        <v>434</v>
      </c>
      <c r="E25" s="830" t="s">
        <v>436</v>
      </c>
      <c r="F25" s="831"/>
    </row>
    <row r="26" spans="1:7" ht="30.75" customHeight="1" thickBot="1">
      <c r="A26" s="2004"/>
      <c r="B26" s="2005"/>
      <c r="C26" s="587"/>
      <c r="D26" s="587"/>
      <c r="E26" s="2006"/>
      <c r="F26" s="2007"/>
    </row>
    <row r="27" spans="1:7" ht="28.5" customHeight="1" thickTop="1" thickBot="1">
      <c r="A27" s="846" t="s">
        <v>32</v>
      </c>
      <c r="B27" s="846"/>
      <c r="C27" s="846"/>
      <c r="D27" s="846"/>
      <c r="E27" s="846"/>
      <c r="F27" s="847"/>
    </row>
    <row r="28" spans="1:7" ht="18" customHeight="1" thickTop="1">
      <c r="A28" s="877" t="s">
        <v>33</v>
      </c>
      <c r="B28" s="485" t="s">
        <v>34</v>
      </c>
      <c r="C28" s="485" t="s">
        <v>35</v>
      </c>
      <c r="D28" s="485" t="s">
        <v>36</v>
      </c>
      <c r="E28" s="818" t="s">
        <v>37</v>
      </c>
      <c r="F28" s="819"/>
    </row>
    <row r="29" spans="1:7" ht="22.5" customHeight="1">
      <c r="A29" s="878"/>
      <c r="B29" s="520"/>
      <c r="C29" s="520"/>
      <c r="D29" s="520"/>
      <c r="E29" s="874"/>
      <c r="F29" s="852"/>
    </row>
    <row r="30" spans="1:7" ht="30" customHeight="1">
      <c r="A30" s="506" t="s">
        <v>38</v>
      </c>
      <c r="B30" s="516"/>
      <c r="C30" s="310"/>
      <c r="D30" s="486"/>
      <c r="E30" s="851"/>
      <c r="F30" s="852"/>
    </row>
    <row r="31" spans="1:7" ht="28.5" customHeight="1">
      <c r="A31" s="820" t="s">
        <v>58</v>
      </c>
      <c r="B31" s="498" t="s">
        <v>39</v>
      </c>
      <c r="C31" s="498" t="s">
        <v>40</v>
      </c>
      <c r="D31" s="498" t="s">
        <v>41</v>
      </c>
      <c r="E31" s="868" t="s">
        <v>42</v>
      </c>
      <c r="F31" s="869"/>
      <c r="G31" s="35"/>
    </row>
    <row r="32" spans="1:7" ht="28.5" customHeight="1">
      <c r="A32" s="821"/>
      <c r="B32" s="486"/>
      <c r="C32" s="513"/>
      <c r="D32" s="486"/>
      <c r="E32" s="884"/>
      <c r="F32" s="1909"/>
      <c r="G32" s="35"/>
    </row>
    <row r="33" spans="1:7" ht="24.75" customHeight="1">
      <c r="A33" s="875" t="s">
        <v>63</v>
      </c>
      <c r="B33" s="907"/>
      <c r="C33" s="908"/>
      <c r="D33" s="908"/>
      <c r="E33" s="908"/>
      <c r="F33" s="908"/>
      <c r="G33" s="35"/>
    </row>
    <row r="34" spans="1:7" ht="15" customHeight="1">
      <c r="A34" s="876"/>
      <c r="B34" s="909"/>
      <c r="C34" s="877"/>
      <c r="D34" s="877"/>
      <c r="E34" s="877"/>
      <c r="F34" s="910"/>
    </row>
    <row r="35" spans="1:7" ht="33" customHeight="1" thickBot="1">
      <c r="A35" s="876"/>
      <c r="B35" s="909"/>
      <c r="C35" s="877"/>
      <c r="D35" s="877"/>
      <c r="E35" s="877"/>
      <c r="F35" s="910"/>
    </row>
    <row r="36" spans="1:7" ht="34.5" customHeight="1" thickTop="1" thickBot="1">
      <c r="A36" s="822" t="s">
        <v>43</v>
      </c>
      <c r="B36" s="823"/>
      <c r="C36" s="823"/>
      <c r="D36" s="823"/>
      <c r="E36" s="823"/>
      <c r="F36" s="824"/>
    </row>
    <row r="37" spans="1:7" ht="24.75" customHeight="1" thickTop="1">
      <c r="A37" s="911" t="s">
        <v>44</v>
      </c>
      <c r="B37" s="912"/>
      <c r="C37" s="511" t="s">
        <v>45</v>
      </c>
      <c r="D37" s="510" t="s">
        <v>46</v>
      </c>
      <c r="E37" s="913" t="s">
        <v>59</v>
      </c>
      <c r="F37" s="914"/>
    </row>
    <row r="38" spans="1:7" s="1" customFormat="1" ht="35.25" customHeight="1">
      <c r="A38" s="1571" t="s">
        <v>780</v>
      </c>
      <c r="B38" s="1571"/>
      <c r="C38" s="680"/>
      <c r="D38" s="580"/>
      <c r="E38" s="581"/>
      <c r="F38" s="581"/>
    </row>
    <row r="39" spans="1:7" s="1" customFormat="1" ht="32.25" customHeight="1">
      <c r="A39" s="1571" t="s">
        <v>781</v>
      </c>
      <c r="B39" s="1571"/>
      <c r="C39" s="680"/>
      <c r="D39" s="580"/>
      <c r="E39" s="581"/>
      <c r="F39" s="581"/>
    </row>
    <row r="40" spans="1:7" s="1" customFormat="1" ht="30" customHeight="1">
      <c r="A40" s="1571" t="s">
        <v>782</v>
      </c>
      <c r="B40" s="1571"/>
      <c r="C40" s="680"/>
      <c r="D40" s="580"/>
      <c r="E40" s="581"/>
      <c r="F40" s="581"/>
    </row>
    <row r="41" spans="1:7" s="1" customFormat="1" ht="29.25" customHeight="1">
      <c r="A41" s="1571" t="s">
        <v>783</v>
      </c>
      <c r="B41" s="1571"/>
      <c r="C41" s="680"/>
      <c r="D41" s="580"/>
      <c r="E41" s="581"/>
      <c r="F41" s="581"/>
    </row>
    <row r="42" spans="1:7" s="1" customFormat="1" ht="34.5" customHeight="1">
      <c r="A42" s="1571" t="s">
        <v>784</v>
      </c>
      <c r="B42" s="1571"/>
      <c r="C42" s="680"/>
      <c r="D42" s="580"/>
      <c r="E42" s="581"/>
      <c r="F42" s="581"/>
    </row>
    <row r="43" spans="1:7" s="1" customFormat="1" ht="42" customHeight="1">
      <c r="A43" s="1571" t="s">
        <v>785</v>
      </c>
      <c r="B43" s="1571"/>
      <c r="C43" s="680"/>
      <c r="D43" s="580"/>
      <c r="E43" s="581"/>
      <c r="F43" s="581"/>
    </row>
    <row r="44" spans="1:7" s="1" customFormat="1" ht="30.75" customHeight="1">
      <c r="A44" s="1571" t="s">
        <v>786</v>
      </c>
      <c r="B44" s="1571"/>
      <c r="C44" s="680"/>
      <c r="D44" s="580"/>
      <c r="E44" s="581"/>
      <c r="F44" s="581"/>
    </row>
    <row r="45" spans="1:7" s="1" customFormat="1" ht="28.5" customHeight="1">
      <c r="A45" s="1571" t="s">
        <v>787</v>
      </c>
      <c r="B45" s="1571"/>
      <c r="C45" s="680"/>
      <c r="D45" s="580"/>
      <c r="E45" s="581"/>
      <c r="F45" s="581"/>
    </row>
    <row r="46" spans="1:7" s="1" customFormat="1" ht="33" customHeight="1">
      <c r="A46" s="1571" t="s">
        <v>788</v>
      </c>
      <c r="B46" s="1571"/>
      <c r="C46" s="680"/>
      <c r="D46" s="582"/>
      <c r="E46" s="311"/>
      <c r="F46" s="311"/>
    </row>
    <row r="47" spans="1:7" s="1" customFormat="1" ht="30" customHeight="1">
      <c r="A47" s="1571" t="s">
        <v>789</v>
      </c>
      <c r="B47" s="1571"/>
      <c r="C47" s="680"/>
      <c r="D47" s="582"/>
      <c r="E47" s="311"/>
      <c r="F47" s="311"/>
    </row>
    <row r="48" spans="1:7" ht="33" customHeight="1">
      <c r="A48" s="1571" t="s">
        <v>790</v>
      </c>
      <c r="B48" s="1571"/>
      <c r="C48" s="680"/>
      <c r="D48" s="582"/>
      <c r="E48" s="311"/>
      <c r="F48" s="311"/>
    </row>
    <row r="49" spans="1:6" ht="31.5" customHeight="1">
      <c r="A49" s="1571" t="s">
        <v>791</v>
      </c>
      <c r="B49" s="1571"/>
      <c r="C49" s="680"/>
      <c r="D49" s="582"/>
      <c r="E49" s="311"/>
      <c r="F49" s="311"/>
    </row>
    <row r="50" spans="1:6" ht="30.75" customHeight="1">
      <c r="A50" s="1571" t="s">
        <v>792</v>
      </c>
      <c r="B50" s="1571"/>
      <c r="C50" s="680"/>
      <c r="D50" s="582"/>
      <c r="E50" s="311"/>
      <c r="F50" s="311"/>
    </row>
    <row r="51" spans="1:6" ht="31.5" customHeight="1">
      <c r="A51" s="1571" t="s">
        <v>793</v>
      </c>
      <c r="B51" s="1571"/>
      <c r="C51" s="680"/>
      <c r="D51" s="582"/>
      <c r="E51" s="311"/>
      <c r="F51" s="311"/>
    </row>
    <row r="52" spans="1:6" ht="27" customHeight="1">
      <c r="A52" s="1571" t="s">
        <v>794</v>
      </c>
      <c r="B52" s="1571"/>
      <c r="C52" s="680"/>
      <c r="D52" s="582"/>
      <c r="E52" s="311"/>
      <c r="F52" s="311"/>
    </row>
    <row r="53" spans="1:6" ht="33" customHeight="1">
      <c r="A53" s="1571" t="s">
        <v>795</v>
      </c>
      <c r="B53" s="1571"/>
      <c r="C53" s="680"/>
      <c r="D53" s="582"/>
      <c r="E53" s="311"/>
      <c r="F53" s="311"/>
    </row>
    <row r="54" spans="1:6" ht="33" customHeight="1">
      <c r="A54" s="1571" t="s">
        <v>796</v>
      </c>
      <c r="B54" s="1571"/>
      <c r="C54" s="680"/>
      <c r="D54" s="582"/>
      <c r="E54" s="311"/>
      <c r="F54" s="311"/>
    </row>
    <row r="55" spans="1:6" ht="27" customHeight="1">
      <c r="A55" s="1571" t="s">
        <v>797</v>
      </c>
      <c r="B55" s="1571"/>
      <c r="C55" s="680"/>
      <c r="D55" s="582"/>
      <c r="E55" s="311"/>
      <c r="F55" s="311"/>
    </row>
    <row r="56" spans="1:6" ht="27" customHeight="1">
      <c r="A56" s="1993" t="s">
        <v>798</v>
      </c>
      <c r="B56" s="1993"/>
      <c r="C56" s="681"/>
      <c r="D56" s="582"/>
      <c r="E56" s="311"/>
      <c r="F56" s="311"/>
    </row>
    <row r="57" spans="1:6" ht="24.75" customHeight="1">
      <c r="A57" s="1989" t="s">
        <v>799</v>
      </c>
      <c r="B57" s="1989"/>
      <c r="C57" s="681"/>
      <c r="D57" s="582"/>
      <c r="E57" s="311"/>
      <c r="F57" s="311"/>
    </row>
    <row r="58" spans="1:6" ht="15" customHeight="1">
      <c r="A58" s="1989" t="s">
        <v>800</v>
      </c>
      <c r="B58" s="1989"/>
      <c r="C58" s="681"/>
      <c r="D58" s="582"/>
      <c r="E58" s="311"/>
      <c r="F58" s="311"/>
    </row>
    <row r="59" spans="1:6" ht="15" customHeight="1">
      <c r="A59" s="1989" t="s">
        <v>801</v>
      </c>
      <c r="B59" s="1989"/>
      <c r="C59" s="681"/>
      <c r="D59" s="582"/>
      <c r="E59" s="311"/>
      <c r="F59" s="311"/>
    </row>
    <row r="60" spans="1:6" ht="15" customHeight="1">
      <c r="A60" s="1989" t="s">
        <v>802</v>
      </c>
      <c r="B60" s="1989"/>
      <c r="C60" s="681"/>
      <c r="D60" s="582"/>
      <c r="E60" s="311"/>
      <c r="F60" s="311"/>
    </row>
    <row r="61" spans="1:6" ht="15" customHeight="1">
      <c r="A61" s="1989" t="s">
        <v>803</v>
      </c>
      <c r="B61" s="1989"/>
      <c r="C61" s="681"/>
      <c r="D61" s="582"/>
      <c r="E61" s="311"/>
      <c r="F61" s="311"/>
    </row>
    <row r="62" spans="1:6" ht="15" customHeight="1">
      <c r="A62" s="1989" t="s">
        <v>804</v>
      </c>
      <c r="B62" s="1989"/>
      <c r="C62" s="681"/>
      <c r="D62" s="582"/>
      <c r="E62" s="311"/>
      <c r="F62" s="311"/>
    </row>
    <row r="63" spans="1:6" ht="15" customHeight="1">
      <c r="A63" s="1989" t="s">
        <v>805</v>
      </c>
      <c r="B63" s="1989"/>
      <c r="C63" s="681"/>
      <c r="D63" s="582"/>
      <c r="E63" s="311"/>
      <c r="F63" s="311"/>
    </row>
    <row r="64" spans="1:6" ht="15" customHeight="1">
      <c r="A64" s="1989" t="s">
        <v>806</v>
      </c>
      <c r="B64" s="1989"/>
      <c r="C64" s="681"/>
      <c r="D64" s="582"/>
      <c r="E64" s="311"/>
      <c r="F64" s="311"/>
    </row>
    <row r="65" spans="1:6" ht="15" customHeight="1">
      <c r="A65" s="1989" t="s">
        <v>807</v>
      </c>
      <c r="B65" s="1989"/>
      <c r="C65" s="681"/>
      <c r="D65" s="582"/>
      <c r="E65" s="311"/>
      <c r="F65" s="311"/>
    </row>
    <row r="66" spans="1:6" ht="15" customHeight="1">
      <c r="A66" s="1989" t="s">
        <v>779</v>
      </c>
      <c r="B66" s="1989"/>
      <c r="C66" s="681"/>
      <c r="D66" s="582"/>
      <c r="E66" s="311"/>
      <c r="F66" s="311"/>
    </row>
    <row r="67" spans="1:6" ht="24.75" customHeight="1">
      <c r="A67" s="1989" t="s">
        <v>808</v>
      </c>
      <c r="B67" s="1989"/>
      <c r="C67" s="681"/>
      <c r="D67" s="582"/>
      <c r="E67" s="311"/>
      <c r="F67" s="311"/>
    </row>
    <row r="68" spans="1:6" ht="15" customHeight="1">
      <c r="A68" s="1989" t="s">
        <v>809</v>
      </c>
      <c r="B68" s="1989"/>
      <c r="C68" s="681"/>
      <c r="D68" s="582"/>
      <c r="E68" s="311"/>
      <c r="F68" s="311"/>
    </row>
    <row r="69" spans="1:6" ht="15" customHeight="1">
      <c r="A69" s="1989" t="s">
        <v>810</v>
      </c>
      <c r="B69" s="1989"/>
      <c r="C69" s="681"/>
      <c r="D69" s="582"/>
      <c r="E69" s="311"/>
      <c r="F69" s="311"/>
    </row>
    <row r="70" spans="1:6" ht="15" customHeight="1">
      <c r="A70" s="1989" t="s">
        <v>811</v>
      </c>
      <c r="B70" s="1989"/>
      <c r="C70" s="681"/>
      <c r="D70" s="582"/>
      <c r="E70" s="311"/>
      <c r="F70" s="311"/>
    </row>
    <row r="71" spans="1:6" ht="15" customHeight="1">
      <c r="A71" s="1989" t="s">
        <v>812</v>
      </c>
      <c r="B71" s="1989"/>
      <c r="C71" s="681"/>
      <c r="D71" s="582"/>
      <c r="E71" s="311"/>
      <c r="F71" s="311"/>
    </row>
    <row r="72" spans="1:6" ht="15" customHeight="1">
      <c r="A72" s="1989" t="s">
        <v>813</v>
      </c>
      <c r="B72" s="1989"/>
      <c r="C72" s="681"/>
      <c r="D72" s="582"/>
      <c r="E72" s="311"/>
      <c r="F72" s="311"/>
    </row>
    <row r="73" spans="1:6" ht="15" customHeight="1">
      <c r="A73" s="1989" t="s">
        <v>814</v>
      </c>
      <c r="B73" s="1989"/>
      <c r="C73" s="681"/>
      <c r="D73" s="582"/>
      <c r="E73" s="311"/>
      <c r="F73" s="311"/>
    </row>
    <row r="74" spans="1:6" ht="15" customHeight="1">
      <c r="A74" s="1989" t="s">
        <v>815</v>
      </c>
      <c r="B74" s="1989"/>
      <c r="C74" s="681"/>
      <c r="D74" s="582"/>
      <c r="E74" s="311"/>
      <c r="F74" s="311"/>
    </row>
    <row r="75" spans="1:6" ht="15" customHeight="1">
      <c r="A75" s="1989" t="s">
        <v>816</v>
      </c>
      <c r="B75" s="1989"/>
      <c r="C75" s="681"/>
      <c r="D75" s="582"/>
      <c r="E75" s="311"/>
      <c r="F75" s="311"/>
    </row>
    <row r="76" spans="1:6" ht="15" customHeight="1">
      <c r="A76" s="1989" t="s">
        <v>817</v>
      </c>
      <c r="B76" s="1989"/>
      <c r="C76" s="681"/>
      <c r="D76" s="582"/>
      <c r="E76" s="311"/>
      <c r="F76" s="311"/>
    </row>
    <row r="77" spans="1:6" ht="15" customHeight="1">
      <c r="A77" s="1989" t="s">
        <v>818</v>
      </c>
      <c r="B77" s="1989"/>
      <c r="C77" s="681"/>
      <c r="D77" s="582"/>
      <c r="E77" s="311"/>
      <c r="F77" s="311"/>
    </row>
    <row r="78" spans="1:6" ht="15" customHeight="1">
      <c r="A78" s="1989" t="s">
        <v>819</v>
      </c>
      <c r="B78" s="1989"/>
      <c r="C78" s="681"/>
      <c r="D78" s="582"/>
      <c r="E78" s="311"/>
      <c r="F78" s="311"/>
    </row>
    <row r="79" spans="1:6" ht="15" customHeight="1">
      <c r="A79" s="1989" t="s">
        <v>820</v>
      </c>
      <c r="B79" s="1989"/>
      <c r="C79" s="681"/>
      <c r="D79" s="580"/>
      <c r="E79" s="581"/>
      <c r="F79" s="591"/>
    </row>
    <row r="80" spans="1:6" s="481" customFormat="1" ht="15" customHeight="1">
      <c r="A80" s="1989" t="s">
        <v>821</v>
      </c>
      <c r="B80" s="1989"/>
      <c r="C80" s="681"/>
      <c r="D80" s="580"/>
      <c r="E80" s="581"/>
      <c r="F80" s="591"/>
    </row>
    <row r="81" spans="1:6" s="481" customFormat="1" ht="31.5" customHeight="1">
      <c r="A81" s="1576" t="s">
        <v>823</v>
      </c>
      <c r="B81" s="1576"/>
      <c r="C81" s="700"/>
      <c r="D81" s="580"/>
      <c r="E81" s="581"/>
      <c r="F81" s="591"/>
    </row>
    <row r="82" spans="1:6" s="481" customFormat="1" ht="30" customHeight="1">
      <c r="A82" s="1576" t="s">
        <v>823</v>
      </c>
      <c r="B82" s="1988"/>
      <c r="C82" s="699"/>
      <c r="D82" s="580"/>
      <c r="E82" s="581"/>
      <c r="F82" s="591"/>
    </row>
    <row r="83" spans="1:6" s="481" customFormat="1" ht="29.25" customHeight="1">
      <c r="A83" s="1576" t="s">
        <v>823</v>
      </c>
      <c r="B83" s="1988"/>
      <c r="C83" s="699"/>
      <c r="D83" s="580"/>
      <c r="E83" s="581"/>
      <c r="F83" s="591"/>
    </row>
    <row r="84" spans="1:6" s="481" customFormat="1" ht="32.25" customHeight="1">
      <c r="A84" s="1576" t="s">
        <v>823</v>
      </c>
      <c r="B84" s="1988"/>
      <c r="C84" s="700"/>
      <c r="D84" s="580"/>
      <c r="E84" s="581"/>
      <c r="F84" s="591"/>
    </row>
    <row r="85" spans="1:6" s="481" customFormat="1" ht="42.75" customHeight="1">
      <c r="A85" s="1576" t="s">
        <v>823</v>
      </c>
      <c r="B85" s="1988"/>
      <c r="C85" s="699"/>
      <c r="D85" s="580"/>
      <c r="E85" s="581"/>
      <c r="F85" s="591"/>
    </row>
    <row r="86" spans="1:6" s="481" customFormat="1" ht="30.75" customHeight="1">
      <c r="A86" s="1988" t="s">
        <v>822</v>
      </c>
      <c r="B86" s="1988"/>
      <c r="C86" s="699"/>
      <c r="D86" s="580"/>
      <c r="E86" s="581"/>
      <c r="F86" s="591"/>
    </row>
    <row r="87" spans="1:6" s="481" customFormat="1" ht="30" customHeight="1">
      <c r="A87" s="1576" t="s">
        <v>823</v>
      </c>
      <c r="B87" s="1988"/>
      <c r="C87" s="699"/>
      <c r="D87" s="580"/>
      <c r="E87" s="581"/>
      <c r="F87" s="591"/>
    </row>
    <row r="88" spans="1:6" s="481" customFormat="1" ht="32.25" customHeight="1">
      <c r="A88" s="1576" t="s">
        <v>823</v>
      </c>
      <c r="B88" s="1988"/>
      <c r="C88" s="699"/>
      <c r="D88" s="580"/>
      <c r="E88" s="581"/>
      <c r="F88" s="591"/>
    </row>
    <row r="89" spans="1:6" s="481" customFormat="1" ht="30" customHeight="1">
      <c r="A89" s="1576" t="s">
        <v>823</v>
      </c>
      <c r="B89" s="1988"/>
      <c r="C89" s="699"/>
      <c r="D89" s="580"/>
      <c r="E89" s="581"/>
      <c r="F89" s="591"/>
    </row>
    <row r="90" spans="1:6" s="481" customFormat="1" ht="30" customHeight="1" thickBot="1">
      <c r="A90" s="1576" t="s">
        <v>823</v>
      </c>
      <c r="B90" s="1988"/>
      <c r="C90" s="699"/>
      <c r="D90" s="580"/>
      <c r="E90" s="581"/>
      <c r="F90" s="591"/>
    </row>
    <row r="91" spans="1:6" ht="18" thickTop="1" thickBot="1">
      <c r="A91" s="815" t="s">
        <v>60</v>
      </c>
      <c r="B91" s="816"/>
      <c r="C91" s="816"/>
      <c r="D91" s="823"/>
      <c r="E91" s="823"/>
      <c r="F91" s="817"/>
    </row>
    <row r="92" spans="1:6" ht="15.75" thickTop="1">
      <c r="A92" s="800" t="s">
        <v>61</v>
      </c>
      <c r="B92" s="801"/>
      <c r="C92" s="801"/>
      <c r="D92" s="801" t="s">
        <v>62</v>
      </c>
      <c r="E92" s="801"/>
      <c r="F92" s="802"/>
    </row>
    <row r="93" spans="1:6" ht="15.75" thickBot="1">
      <c r="A93" s="487" t="s">
        <v>47</v>
      </c>
      <c r="B93" s="902"/>
      <c r="C93" s="902"/>
      <c r="D93" s="487" t="s">
        <v>49</v>
      </c>
      <c r="E93" s="890"/>
      <c r="F93" s="891"/>
    </row>
    <row r="94" spans="1:6" ht="15.75" thickTop="1">
      <c r="A94" s="507" t="s">
        <v>48</v>
      </c>
      <c r="B94" s="787"/>
      <c r="C94" s="787"/>
      <c r="D94" s="488" t="s">
        <v>50</v>
      </c>
      <c r="E94" s="1108"/>
      <c r="F94" s="885"/>
    </row>
    <row r="95" spans="1:6" ht="15.75" thickBot="1">
      <c r="A95" s="508" t="s">
        <v>25</v>
      </c>
      <c r="B95" s="889"/>
      <c r="C95" s="889"/>
      <c r="D95" s="489" t="s">
        <v>25</v>
      </c>
      <c r="E95" s="890"/>
      <c r="F95" s="891"/>
    </row>
    <row r="96" spans="1:6" ht="18" thickTop="1" thickBot="1">
      <c r="A96" s="822" t="s">
        <v>51</v>
      </c>
      <c r="B96" s="823"/>
      <c r="C96" s="823"/>
      <c r="D96" s="823"/>
      <c r="E96" s="823"/>
      <c r="F96" s="824"/>
    </row>
    <row r="97" spans="1:6" ht="18" thickTop="1" thickBot="1">
      <c r="A97" s="949"/>
      <c r="B97" s="950"/>
      <c r="C97" s="950"/>
      <c r="D97" s="950"/>
      <c r="E97" s="950"/>
      <c r="F97" s="951"/>
    </row>
    <row r="98" spans="1:6" ht="18" thickTop="1" thickBot="1">
      <c r="A98" s="822" t="s">
        <v>52</v>
      </c>
      <c r="B98" s="823"/>
      <c r="C98" s="823"/>
      <c r="D98" s="823"/>
      <c r="E98" s="823"/>
      <c r="F98" s="824"/>
    </row>
    <row r="99" spans="1:6" ht="18" thickTop="1" thickBot="1">
      <c r="A99" s="1995"/>
      <c r="B99" s="1996"/>
      <c r="C99" s="1996"/>
      <c r="D99" s="1996"/>
      <c r="E99" s="1996"/>
      <c r="F99" s="1997"/>
    </row>
    <row r="100" spans="1:6" ht="15.75" thickTop="1"/>
  </sheetData>
  <mergeCells count="106">
    <mergeCell ref="A24:F24"/>
    <mergeCell ref="A26:B26"/>
    <mergeCell ref="E26:F26"/>
    <mergeCell ref="A27:F27"/>
    <mergeCell ref="A28:A29"/>
    <mergeCell ref="A80:B80"/>
    <mergeCell ref="A75:B75"/>
    <mergeCell ref="A76:B76"/>
    <mergeCell ref="A77:B77"/>
    <mergeCell ref="A78:B78"/>
    <mergeCell ref="A79:B79"/>
    <mergeCell ref="A70:B70"/>
    <mergeCell ref="A71:B71"/>
    <mergeCell ref="A72:B72"/>
    <mergeCell ref="A73:B73"/>
    <mergeCell ref="A74:B74"/>
    <mergeCell ref="E28:F28"/>
    <mergeCell ref="E29:F29"/>
    <mergeCell ref="A57:B57"/>
    <mergeCell ref="A50:B50"/>
    <mergeCell ref="A51:B51"/>
    <mergeCell ref="A52:B52"/>
    <mergeCell ref="A40:B40"/>
    <mergeCell ref="A43:B43"/>
    <mergeCell ref="A99:F99"/>
    <mergeCell ref="B7:F7"/>
    <mergeCell ref="B8:F8"/>
    <mergeCell ref="A9:A11"/>
    <mergeCell ref="B9:F9"/>
    <mergeCell ref="B10:F10"/>
    <mergeCell ref="B11:F11"/>
    <mergeCell ref="A45:B45"/>
    <mergeCell ref="A47:B47"/>
    <mergeCell ref="A42:B42"/>
    <mergeCell ref="A46:B46"/>
    <mergeCell ref="A41:B41"/>
    <mergeCell ref="A39:B39"/>
    <mergeCell ref="A66:B66"/>
    <mergeCell ref="A65:B65"/>
    <mergeCell ref="A64:B64"/>
    <mergeCell ref="A25:B25"/>
    <mergeCell ref="E25:F25"/>
    <mergeCell ref="B12:F12"/>
    <mergeCell ref="B13:F13"/>
    <mergeCell ref="A14:F14"/>
    <mergeCell ref="E15:F15"/>
    <mergeCell ref="E16:F16"/>
    <mergeCell ref="A17:F17"/>
    <mergeCell ref="A1:E1"/>
    <mergeCell ref="A2:F2"/>
    <mergeCell ref="B3:F3"/>
    <mergeCell ref="B4:F4"/>
    <mergeCell ref="B5:F5"/>
    <mergeCell ref="A55:B55"/>
    <mergeCell ref="A56:B56"/>
    <mergeCell ref="A38:B38"/>
    <mergeCell ref="B6:F6"/>
    <mergeCell ref="A36:F36"/>
    <mergeCell ref="A37:B37"/>
    <mergeCell ref="E37:F37"/>
    <mergeCell ref="E30:F30"/>
    <mergeCell ref="A31:A32"/>
    <mergeCell ref="E31:F31"/>
    <mergeCell ref="E32:F32"/>
    <mergeCell ref="A33:A35"/>
    <mergeCell ref="B33:F35"/>
    <mergeCell ref="A20:F20"/>
    <mergeCell ref="E21:F21"/>
    <mergeCell ref="E22:F22"/>
    <mergeCell ref="E23:F23"/>
    <mergeCell ref="A48:B48"/>
    <mergeCell ref="A49:B49"/>
    <mergeCell ref="A44:B44"/>
    <mergeCell ref="A53:B53"/>
    <mergeCell ref="A54:B54"/>
    <mergeCell ref="A58:B58"/>
    <mergeCell ref="A59:B59"/>
    <mergeCell ref="A60:B60"/>
    <mergeCell ref="A61:B61"/>
    <mergeCell ref="A62:B62"/>
    <mergeCell ref="A81:B81"/>
    <mergeCell ref="A82:B82"/>
    <mergeCell ref="A84:B84"/>
    <mergeCell ref="A85:B85"/>
    <mergeCell ref="A96:F96"/>
    <mergeCell ref="A63:B63"/>
    <mergeCell ref="A67:B67"/>
    <mergeCell ref="A68:B68"/>
    <mergeCell ref="A69:B69"/>
    <mergeCell ref="A86:B86"/>
    <mergeCell ref="A87:B87"/>
    <mergeCell ref="A83:B83"/>
    <mergeCell ref="A97:F97"/>
    <mergeCell ref="A98:F98"/>
    <mergeCell ref="B93:C93"/>
    <mergeCell ref="E93:F93"/>
    <mergeCell ref="B94:C94"/>
    <mergeCell ref="E94:F94"/>
    <mergeCell ref="A88:B88"/>
    <mergeCell ref="A89:B89"/>
    <mergeCell ref="A90:B90"/>
    <mergeCell ref="A91:F91"/>
    <mergeCell ref="A92:C92"/>
    <mergeCell ref="D92:F92"/>
    <mergeCell ref="B95:C95"/>
    <mergeCell ref="E95:F95"/>
  </mergeCells>
  <pageMargins left="0.7" right="0.7" top="0.75" bottom="0.75" header="0.3" footer="0.3"/>
  <pageSetup scale="66"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1:F58"/>
  <sheetViews>
    <sheetView rightToLeft="1" view="pageBreakPreview" zoomScale="98" zoomScaleSheetLayoutView="98" workbookViewId="0">
      <selection sqref="A1:E1"/>
    </sheetView>
  </sheetViews>
  <sheetFormatPr defaultRowHeight="15"/>
  <cols>
    <col min="1" max="1" width="33.28515625" customWidth="1"/>
    <col min="2" max="2" width="16.28515625" customWidth="1"/>
    <col min="3" max="3" width="11.85546875" customWidth="1"/>
    <col min="4" max="4" width="20.7109375" customWidth="1"/>
    <col min="5" max="5" width="13.42578125" customWidth="1"/>
    <col min="6" max="6" width="26.5703125" customWidth="1"/>
  </cols>
  <sheetData>
    <row r="1" spans="1:6" ht="66.75" customHeight="1" thickTop="1" thickBot="1">
      <c r="A1" s="844" t="s">
        <v>1153</v>
      </c>
      <c r="B1" s="844"/>
      <c r="C1" s="844"/>
      <c r="D1" s="844"/>
      <c r="E1" s="845"/>
      <c r="F1" s="33" t="s">
        <v>240</v>
      </c>
    </row>
    <row r="2" spans="1:6" ht="18" thickTop="1" thickBot="1">
      <c r="A2" s="832" t="s">
        <v>0</v>
      </c>
      <c r="B2" s="832"/>
      <c r="C2" s="832"/>
      <c r="D2" s="832"/>
      <c r="E2" s="832"/>
      <c r="F2" s="833"/>
    </row>
    <row r="3" spans="1:6" ht="18" customHeight="1" thickTop="1">
      <c r="A3" s="1822" t="s">
        <v>0</v>
      </c>
      <c r="B3" s="1822"/>
      <c r="C3" s="1822"/>
      <c r="D3" s="1822"/>
      <c r="E3" s="1822"/>
      <c r="F3" s="1822"/>
    </row>
    <row r="4" spans="1:6" ht="17.25" customHeight="1">
      <c r="A4" s="338" t="s">
        <v>7</v>
      </c>
      <c r="B4" s="1063" t="s">
        <v>369</v>
      </c>
      <c r="C4" s="1063"/>
      <c r="D4" s="1063"/>
      <c r="E4" s="1063"/>
      <c r="F4" s="1063"/>
    </row>
    <row r="5" spans="1:6" ht="16.5" customHeight="1">
      <c r="A5" s="339" t="s">
        <v>1</v>
      </c>
      <c r="B5" s="1063" t="s">
        <v>78</v>
      </c>
      <c r="C5" s="1063"/>
      <c r="D5" s="1063"/>
      <c r="E5" s="1063"/>
      <c r="F5" s="1063"/>
    </row>
    <row r="6" spans="1:6" ht="20.25">
      <c r="A6" s="339" t="s">
        <v>2</v>
      </c>
      <c r="B6" s="2027" t="s">
        <v>454</v>
      </c>
      <c r="C6" s="2027"/>
      <c r="D6" s="2027"/>
      <c r="E6" s="2027"/>
      <c r="F6" s="2027"/>
    </row>
    <row r="7" spans="1:6" ht="16.5">
      <c r="A7" s="339" t="s">
        <v>247</v>
      </c>
      <c r="B7" s="2028">
        <v>50000000</v>
      </c>
      <c r="C7" s="2028"/>
      <c r="D7" s="2028"/>
      <c r="E7" s="2028"/>
      <c r="F7" s="2028"/>
    </row>
    <row r="8" spans="1:6" ht="16.5" customHeight="1">
      <c r="A8" s="339" t="s">
        <v>8</v>
      </c>
      <c r="B8" s="1063" t="s">
        <v>226</v>
      </c>
      <c r="C8" s="1063"/>
      <c r="D8" s="1063"/>
      <c r="E8" s="1063"/>
      <c r="F8" s="1063"/>
    </row>
    <row r="9" spans="1:6" ht="16.5" customHeight="1">
      <c r="A9" s="339" t="s">
        <v>54</v>
      </c>
      <c r="B9" s="1541"/>
      <c r="C9" s="1541"/>
      <c r="D9" s="1541"/>
      <c r="E9" s="1541"/>
      <c r="F9" s="1541"/>
    </row>
    <row r="10" spans="1:6" ht="22.5" customHeight="1">
      <c r="A10" s="262" t="s">
        <v>9</v>
      </c>
      <c r="B10" s="2030"/>
      <c r="C10" s="2031"/>
      <c r="D10" s="2031"/>
      <c r="E10" s="2031"/>
      <c r="F10" s="2032"/>
    </row>
    <row r="11" spans="1:6" ht="16.5" customHeight="1">
      <c r="A11" s="262" t="s">
        <v>338</v>
      </c>
      <c r="B11" s="1063"/>
      <c r="C11" s="1063"/>
      <c r="D11" s="1063"/>
      <c r="E11" s="1063"/>
      <c r="F11" s="1063"/>
    </row>
    <row r="12" spans="1:6" ht="18">
      <c r="A12" s="339" t="s">
        <v>20</v>
      </c>
      <c r="B12" s="2029"/>
      <c r="C12" s="2029"/>
      <c r="D12" s="2029"/>
      <c r="E12" s="2029"/>
      <c r="F12" s="2029"/>
    </row>
    <row r="13" spans="1:6" ht="18">
      <c r="A13" s="339" t="s">
        <v>339</v>
      </c>
      <c r="B13" s="2026"/>
      <c r="C13" s="2026"/>
      <c r="D13" s="2026"/>
      <c r="E13" s="2026"/>
      <c r="F13" s="2026"/>
    </row>
    <row r="14" spans="1:6" ht="16.5">
      <c r="A14" s="1822" t="s">
        <v>10</v>
      </c>
      <c r="B14" s="1822"/>
      <c r="C14" s="1822"/>
      <c r="D14" s="1822"/>
      <c r="E14" s="1822"/>
      <c r="F14" s="1822"/>
    </row>
    <row r="15" spans="1:6">
      <c r="A15" s="337" t="s">
        <v>11</v>
      </c>
      <c r="B15" s="337" t="s">
        <v>12</v>
      </c>
      <c r="C15" s="337" t="s">
        <v>13</v>
      </c>
      <c r="D15" s="337" t="s">
        <v>14</v>
      </c>
      <c r="E15" s="1835" t="s">
        <v>15</v>
      </c>
      <c r="F15" s="1835"/>
    </row>
    <row r="16" spans="1:6" ht="30">
      <c r="A16" s="723" t="s">
        <v>1085</v>
      </c>
      <c r="B16" s="335"/>
      <c r="C16" s="340"/>
      <c r="D16" s="340"/>
      <c r="E16" s="2016"/>
      <c r="F16" s="2016"/>
    </row>
    <row r="17" spans="1:6" ht="16.5">
      <c r="A17" s="1776" t="s">
        <v>17</v>
      </c>
      <c r="B17" s="1776"/>
      <c r="C17" s="1776"/>
      <c r="D17" s="1776"/>
      <c r="E17" s="1776"/>
      <c r="F17" s="1776"/>
    </row>
    <row r="18" spans="1:6">
      <c r="A18" s="341" t="s">
        <v>4</v>
      </c>
      <c r="B18" s="342" t="s">
        <v>370</v>
      </c>
      <c r="C18" s="341" t="s">
        <v>6</v>
      </c>
      <c r="D18" s="342"/>
      <c r="E18" s="343" t="s">
        <v>18</v>
      </c>
      <c r="F18" s="343" t="s">
        <v>110</v>
      </c>
    </row>
    <row r="19" spans="1:6">
      <c r="A19" s="341" t="s">
        <v>5</v>
      </c>
      <c r="B19" s="342" t="s">
        <v>370</v>
      </c>
      <c r="C19" s="341" t="s">
        <v>3</v>
      </c>
      <c r="D19" s="342"/>
      <c r="E19" s="343" t="s">
        <v>371</v>
      </c>
      <c r="F19" s="344" t="s">
        <v>372</v>
      </c>
    </row>
    <row r="20" spans="1:6" ht="16.5">
      <c r="A20" s="1776" t="s">
        <v>31</v>
      </c>
      <c r="B20" s="1776"/>
      <c r="C20" s="1776"/>
      <c r="D20" s="1776"/>
      <c r="E20" s="1776"/>
      <c r="F20" s="1776"/>
    </row>
    <row r="21" spans="1:6">
      <c r="A21" s="345" t="s">
        <v>30</v>
      </c>
      <c r="B21" s="334" t="s">
        <v>26</v>
      </c>
      <c r="C21" s="334" t="s">
        <v>22</v>
      </c>
      <c r="D21" s="334" t="s">
        <v>23</v>
      </c>
      <c r="E21" s="1096" t="s">
        <v>239</v>
      </c>
      <c r="F21" s="1096"/>
    </row>
    <row r="22" spans="1:6">
      <c r="A22" s="263">
        <v>50000000</v>
      </c>
      <c r="B22" s="346" t="s">
        <v>372</v>
      </c>
      <c r="C22" s="4"/>
      <c r="D22" s="333" t="s">
        <v>111</v>
      </c>
      <c r="E22" s="2017">
        <v>50000000</v>
      </c>
      <c r="F22" s="2018"/>
    </row>
    <row r="23" spans="1:6">
      <c r="A23" s="64" t="s">
        <v>25</v>
      </c>
      <c r="B23" s="263">
        <v>50000000</v>
      </c>
      <c r="C23" s="69"/>
      <c r="D23" s="333" t="s">
        <v>111</v>
      </c>
      <c r="E23" s="2018"/>
      <c r="F23" s="2018"/>
    </row>
    <row r="24" spans="1:6" ht="16.5">
      <c r="A24" s="1776" t="s">
        <v>27</v>
      </c>
      <c r="B24" s="1776"/>
      <c r="C24" s="1776"/>
      <c r="D24" s="1776"/>
      <c r="E24" s="1776"/>
      <c r="F24" s="1776"/>
    </row>
    <row r="25" spans="1:6" ht="25.5">
      <c r="A25" s="1096" t="s">
        <v>28</v>
      </c>
      <c r="B25" s="1096"/>
      <c r="C25" s="334" t="s">
        <v>29</v>
      </c>
      <c r="D25" s="387" t="s">
        <v>414</v>
      </c>
      <c r="E25" s="1096" t="s">
        <v>1079</v>
      </c>
      <c r="F25" s="1096"/>
    </row>
    <row r="26" spans="1:6">
      <c r="A26" s="2013"/>
      <c r="B26" s="2013"/>
      <c r="C26" s="76"/>
      <c r="D26" s="245"/>
      <c r="E26" s="2021"/>
      <c r="F26" s="2021"/>
    </row>
    <row r="27" spans="1:6">
      <c r="A27" s="2014" t="s">
        <v>32</v>
      </c>
      <c r="B27" s="2014"/>
      <c r="C27" s="2014"/>
      <c r="D27" s="2014"/>
      <c r="E27" s="2014"/>
      <c r="F27" s="2014"/>
    </row>
    <row r="28" spans="1:6">
      <c r="A28" s="2015" t="s">
        <v>33</v>
      </c>
      <c r="B28" s="347" t="s">
        <v>34</v>
      </c>
      <c r="C28" s="347" t="s">
        <v>35</v>
      </c>
      <c r="D28" s="348" t="s">
        <v>36</v>
      </c>
      <c r="E28" s="2022" t="s">
        <v>432</v>
      </c>
      <c r="F28" s="2022"/>
    </row>
    <row r="29" spans="1:6">
      <c r="A29" s="2015"/>
      <c r="B29" s="349"/>
      <c r="C29" s="350"/>
      <c r="D29" s="351"/>
      <c r="E29" s="2023"/>
      <c r="F29" s="2015"/>
    </row>
    <row r="30" spans="1:6">
      <c r="A30" s="4" t="s">
        <v>38</v>
      </c>
      <c r="B30" s="352"/>
      <c r="C30" s="109"/>
      <c r="D30" s="353"/>
      <c r="E30" s="993"/>
      <c r="F30" s="993"/>
    </row>
    <row r="31" spans="1:6" ht="15" customHeight="1">
      <c r="A31" s="993" t="s">
        <v>58</v>
      </c>
      <c r="B31" s="334"/>
      <c r="C31" s="334" t="s">
        <v>40</v>
      </c>
      <c r="D31" s="354" t="s">
        <v>41</v>
      </c>
      <c r="E31" s="1096" t="s">
        <v>42</v>
      </c>
      <c r="F31" s="1096"/>
    </row>
    <row r="32" spans="1:6" ht="15" customHeight="1">
      <c r="A32" s="993"/>
      <c r="B32" s="109"/>
      <c r="C32" s="128"/>
      <c r="D32" s="355"/>
      <c r="E32" s="993"/>
      <c r="F32" s="993"/>
    </row>
    <row r="33" spans="1:6" ht="15.75" customHeight="1">
      <c r="A33" s="2024" t="s">
        <v>63</v>
      </c>
      <c r="B33" s="1105"/>
      <c r="C33" s="1105"/>
      <c r="D33" s="1105"/>
      <c r="E33" s="1105"/>
      <c r="F33" s="1105"/>
    </row>
    <row r="34" spans="1:6" ht="15" customHeight="1">
      <c r="A34" s="2024"/>
      <c r="B34" s="1105"/>
      <c r="C34" s="1105"/>
      <c r="D34" s="1105"/>
      <c r="E34" s="1105"/>
      <c r="F34" s="1105"/>
    </row>
    <row r="35" spans="1:6" ht="15" customHeight="1">
      <c r="A35" s="2024"/>
      <c r="B35" s="1105"/>
      <c r="C35" s="1105"/>
      <c r="D35" s="1105"/>
      <c r="E35" s="1105"/>
      <c r="F35" s="1105"/>
    </row>
    <row r="36" spans="1:6" ht="19.5" customHeight="1">
      <c r="A36" s="1776" t="s">
        <v>43</v>
      </c>
      <c r="B36" s="1776"/>
      <c r="C36" s="1776"/>
      <c r="D36" s="1776"/>
      <c r="E36" s="1776"/>
      <c r="F36" s="1776"/>
    </row>
    <row r="37" spans="1:6" ht="16.5">
      <c r="A37" s="1793" t="s">
        <v>44</v>
      </c>
      <c r="B37" s="1793"/>
      <c r="C37" s="334" t="s">
        <v>45</v>
      </c>
      <c r="D37" s="336" t="s">
        <v>46</v>
      </c>
      <c r="E37" s="2025" t="s">
        <v>59</v>
      </c>
      <c r="F37" s="2025"/>
    </row>
    <row r="38" spans="1:6">
      <c r="A38" s="1841" t="s">
        <v>1069</v>
      </c>
      <c r="B38" s="1841"/>
      <c r="C38" s="727" t="s">
        <v>266</v>
      </c>
      <c r="D38" s="739">
        <v>1</v>
      </c>
      <c r="E38" s="2020"/>
      <c r="F38" s="2020"/>
    </row>
    <row r="39" spans="1:6">
      <c r="A39" s="1841" t="s">
        <v>1070</v>
      </c>
      <c r="B39" s="1841"/>
      <c r="C39" s="740" t="s">
        <v>1076</v>
      </c>
      <c r="D39" s="739">
        <v>1</v>
      </c>
      <c r="E39" s="2020"/>
      <c r="F39" s="2020"/>
    </row>
    <row r="40" spans="1:6">
      <c r="A40" s="1841" t="s">
        <v>1071</v>
      </c>
      <c r="B40" s="1841"/>
      <c r="C40" s="727" t="s">
        <v>266</v>
      </c>
      <c r="D40" s="739">
        <v>1</v>
      </c>
      <c r="E40" s="787"/>
      <c r="F40" s="787"/>
    </row>
    <row r="41" spans="1:6">
      <c r="A41" s="1841" t="s">
        <v>1072</v>
      </c>
      <c r="B41" s="1841"/>
      <c r="C41" s="740" t="s">
        <v>266</v>
      </c>
      <c r="D41" s="739">
        <v>1</v>
      </c>
      <c r="E41" s="787"/>
      <c r="F41" s="787"/>
    </row>
    <row r="42" spans="1:6">
      <c r="A42" s="1841" t="s">
        <v>1073</v>
      </c>
      <c r="B42" s="1841"/>
      <c r="C42" s="740" t="s">
        <v>266</v>
      </c>
      <c r="D42" s="739">
        <v>1</v>
      </c>
      <c r="E42" s="787"/>
      <c r="F42" s="787"/>
    </row>
    <row r="43" spans="1:6">
      <c r="A43" s="1841" t="s">
        <v>1074</v>
      </c>
      <c r="B43" s="1841"/>
      <c r="C43" s="740" t="s">
        <v>266</v>
      </c>
      <c r="D43" s="739">
        <v>1</v>
      </c>
      <c r="E43" s="787"/>
      <c r="F43" s="787"/>
    </row>
    <row r="44" spans="1:6">
      <c r="A44" s="1841" t="s">
        <v>1075</v>
      </c>
      <c r="B44" s="1841"/>
      <c r="C44" s="740" t="s">
        <v>1076</v>
      </c>
      <c r="D44" s="739">
        <v>1</v>
      </c>
      <c r="E44" s="787"/>
      <c r="F44" s="787"/>
    </row>
    <row r="45" spans="1:6">
      <c r="A45" s="1742" t="s">
        <v>1078</v>
      </c>
      <c r="B45" s="1743"/>
      <c r="C45" s="740" t="s">
        <v>1077</v>
      </c>
      <c r="D45" s="739">
        <v>1</v>
      </c>
      <c r="E45" s="787"/>
      <c r="F45" s="787"/>
    </row>
    <row r="46" spans="1:6">
      <c r="A46" s="2019"/>
      <c r="B46" s="2019"/>
      <c r="C46" s="740" t="s">
        <v>1077</v>
      </c>
      <c r="D46" s="739">
        <v>1</v>
      </c>
      <c r="E46" s="787"/>
      <c r="F46" s="787"/>
    </row>
    <row r="47" spans="1:6" ht="16.5">
      <c r="A47" s="1776" t="s">
        <v>60</v>
      </c>
      <c r="B47" s="1776"/>
      <c r="C47" s="1776"/>
      <c r="D47" s="1776"/>
      <c r="E47" s="1776"/>
      <c r="F47" s="1776"/>
    </row>
    <row r="48" spans="1:6">
      <c r="A48" s="1096" t="s">
        <v>61</v>
      </c>
      <c r="B48" s="1096"/>
      <c r="C48" s="1096"/>
      <c r="D48" s="1096" t="s">
        <v>62</v>
      </c>
      <c r="E48" s="1096"/>
      <c r="F48" s="1096"/>
    </row>
    <row r="49" spans="1:6">
      <c r="A49" s="2010"/>
      <c r="B49" s="2011"/>
      <c r="C49" s="2012"/>
      <c r="D49" s="10"/>
      <c r="E49" s="787"/>
      <c r="F49" s="787"/>
    </row>
    <row r="50" spans="1:6">
      <c r="A50" s="884"/>
      <c r="B50" s="1909"/>
      <c r="C50" s="1114"/>
      <c r="D50" s="10"/>
      <c r="E50" s="787"/>
      <c r="F50" s="787"/>
    </row>
    <row r="51" spans="1:6">
      <c r="A51" s="884"/>
      <c r="B51" s="1909"/>
      <c r="C51" s="1114"/>
      <c r="D51" s="10"/>
      <c r="E51" s="787"/>
      <c r="F51" s="787"/>
    </row>
    <row r="52" spans="1:6" ht="16.5">
      <c r="A52" s="1776" t="s">
        <v>51</v>
      </c>
      <c r="B52" s="1776"/>
      <c r="C52" s="1776"/>
      <c r="D52" s="1776"/>
      <c r="E52" s="1776"/>
      <c r="F52" s="1776"/>
    </row>
    <row r="53" spans="1:6" ht="16.5">
      <c r="A53" s="2008"/>
      <c r="B53" s="2008"/>
      <c r="C53" s="2008"/>
      <c r="D53" s="2008"/>
      <c r="E53" s="2008"/>
      <c r="F53" s="2008"/>
    </row>
    <row r="54" spans="1:6" ht="16.5">
      <c r="A54" s="2009"/>
      <c r="B54" s="2009"/>
      <c r="C54" s="2009"/>
      <c r="D54" s="2009"/>
      <c r="E54" s="2009"/>
      <c r="F54" s="2009"/>
    </row>
    <row r="55" spans="1:6" ht="16.5">
      <c r="A55" s="2009"/>
      <c r="B55" s="2009"/>
      <c r="C55" s="2009"/>
      <c r="D55" s="2009"/>
      <c r="E55" s="2009"/>
      <c r="F55" s="2009"/>
    </row>
    <row r="56" spans="1:6" ht="16.5">
      <c r="A56" s="2009"/>
      <c r="B56" s="2009"/>
      <c r="C56" s="2009"/>
      <c r="D56" s="2009"/>
      <c r="E56" s="2009"/>
      <c r="F56" s="2009"/>
    </row>
    <row r="57" spans="1:6" ht="16.5">
      <c r="A57" s="1776" t="s">
        <v>52</v>
      </c>
      <c r="B57" s="1776"/>
      <c r="C57" s="1776"/>
      <c r="D57" s="1776"/>
      <c r="E57" s="1776"/>
      <c r="F57" s="1776"/>
    </row>
    <row r="58" spans="1:6" ht="16.5">
      <c r="A58" s="2008"/>
      <c r="B58" s="2008"/>
      <c r="C58" s="2008"/>
      <c r="D58" s="2008"/>
      <c r="E58" s="2008"/>
      <c r="F58" s="2008"/>
    </row>
  </sheetData>
  <mergeCells count="73">
    <mergeCell ref="B13:F13"/>
    <mergeCell ref="A14:F14"/>
    <mergeCell ref="E15:F15"/>
    <mergeCell ref="B6:F6"/>
    <mergeCell ref="A1:E1"/>
    <mergeCell ref="A2:F2"/>
    <mergeCell ref="B4:F4"/>
    <mergeCell ref="B5:F5"/>
    <mergeCell ref="A3:F3"/>
    <mergeCell ref="B7:F7"/>
    <mergeCell ref="B8:F8"/>
    <mergeCell ref="B9:F9"/>
    <mergeCell ref="B11:F11"/>
    <mergeCell ref="B12:F12"/>
    <mergeCell ref="B10:F10"/>
    <mergeCell ref="A39:B39"/>
    <mergeCell ref="E39:F39"/>
    <mergeCell ref="A40:B40"/>
    <mergeCell ref="E40:F40"/>
    <mergeCell ref="E26:F26"/>
    <mergeCell ref="E28:F28"/>
    <mergeCell ref="E29:F29"/>
    <mergeCell ref="E30:F30"/>
    <mergeCell ref="A33:A35"/>
    <mergeCell ref="B33:F35"/>
    <mergeCell ref="A36:F36"/>
    <mergeCell ref="A38:B38"/>
    <mergeCell ref="E38:F38"/>
    <mergeCell ref="A37:B37"/>
    <mergeCell ref="E37:F37"/>
    <mergeCell ref="E41:F41"/>
    <mergeCell ref="E42:F42"/>
    <mergeCell ref="E43:F43"/>
    <mergeCell ref="A41:B41"/>
    <mergeCell ref="A42:B42"/>
    <mergeCell ref="A43:B43"/>
    <mergeCell ref="A47:F47"/>
    <mergeCell ref="A44:B44"/>
    <mergeCell ref="E44:F44"/>
    <mergeCell ref="E45:F45"/>
    <mergeCell ref="A46:B46"/>
    <mergeCell ref="E46:F46"/>
    <mergeCell ref="A45:B45"/>
    <mergeCell ref="E16:F16"/>
    <mergeCell ref="A17:F17"/>
    <mergeCell ref="A20:F20"/>
    <mergeCell ref="E22:F22"/>
    <mergeCell ref="A24:F24"/>
    <mergeCell ref="E21:F21"/>
    <mergeCell ref="E23:F23"/>
    <mergeCell ref="E25:F25"/>
    <mergeCell ref="A26:B26"/>
    <mergeCell ref="A27:F27"/>
    <mergeCell ref="A28:A29"/>
    <mergeCell ref="A31:A32"/>
    <mergeCell ref="E31:F31"/>
    <mergeCell ref="E32:F32"/>
    <mergeCell ref="A25:B25"/>
    <mergeCell ref="D48:F48"/>
    <mergeCell ref="E49:F49"/>
    <mergeCell ref="E50:F50"/>
    <mergeCell ref="A48:C48"/>
    <mergeCell ref="A49:C49"/>
    <mergeCell ref="A50:C50"/>
    <mergeCell ref="A57:F57"/>
    <mergeCell ref="A58:F58"/>
    <mergeCell ref="E51:F51"/>
    <mergeCell ref="A54:F54"/>
    <mergeCell ref="A55:F55"/>
    <mergeCell ref="A56:F56"/>
    <mergeCell ref="A52:F52"/>
    <mergeCell ref="A53:F53"/>
    <mergeCell ref="A51:C51"/>
  </mergeCells>
  <pageMargins left="0.7" right="0.7" top="0.75" bottom="0.75" header="0.3" footer="0.3"/>
  <pageSetup scale="74"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1:F60"/>
  <sheetViews>
    <sheetView rightToLeft="1" view="pageBreakPreview" topLeftCell="A7" zoomScaleSheetLayoutView="100" workbookViewId="0">
      <selection activeCell="B18" sqref="B18"/>
    </sheetView>
  </sheetViews>
  <sheetFormatPr defaultRowHeight="15"/>
  <cols>
    <col min="1" max="1" width="32.85546875" customWidth="1"/>
    <col min="2" max="2" width="16.28515625" customWidth="1"/>
    <col min="3" max="3" width="14.28515625" customWidth="1"/>
    <col min="4" max="4" width="23.85546875" customWidth="1"/>
    <col min="5" max="5" width="32.28515625" customWidth="1"/>
    <col min="6" max="6" width="30.85546875" customWidth="1"/>
  </cols>
  <sheetData>
    <row r="1" spans="1:6" ht="75" customHeight="1">
      <c r="A1" s="2036" t="s">
        <v>1155</v>
      </c>
      <c r="B1" s="2036"/>
      <c r="C1" s="2036"/>
      <c r="D1" s="2036"/>
      <c r="E1" s="2036"/>
      <c r="F1" s="757" t="s">
        <v>240</v>
      </c>
    </row>
    <row r="2" spans="1:6" ht="17.25" thickBot="1">
      <c r="A2" s="1822" t="s">
        <v>0</v>
      </c>
      <c r="B2" s="1822"/>
      <c r="C2" s="1822"/>
      <c r="D2" s="1822"/>
      <c r="E2" s="1822"/>
      <c r="F2" s="1822"/>
    </row>
    <row r="3" spans="1:6" ht="17.25" customHeight="1" thickTop="1">
      <c r="A3" s="338" t="s">
        <v>7</v>
      </c>
      <c r="B3" s="1460" t="s">
        <v>68</v>
      </c>
      <c r="C3" s="1461"/>
      <c r="D3" s="1461"/>
      <c r="E3" s="1461"/>
      <c r="F3" s="1462"/>
    </row>
    <row r="4" spans="1:6" ht="16.5" customHeight="1">
      <c r="A4" s="339" t="s">
        <v>1</v>
      </c>
      <c r="B4" s="1466" t="s">
        <v>90</v>
      </c>
      <c r="C4" s="1467"/>
      <c r="D4" s="1467"/>
      <c r="E4" s="1467"/>
      <c r="F4" s="1468"/>
    </row>
    <row r="5" spans="1:6" ht="16.5">
      <c r="A5" s="339" t="s">
        <v>2</v>
      </c>
      <c r="B5" s="1451" t="s">
        <v>151</v>
      </c>
      <c r="C5" s="1452"/>
      <c r="D5" s="1452"/>
      <c r="E5" s="1452"/>
      <c r="F5" s="1453"/>
    </row>
    <row r="6" spans="1:6" ht="18.75" customHeight="1" thickBot="1">
      <c r="A6" s="339" t="s">
        <v>247</v>
      </c>
      <c r="B6" s="976">
        <v>3996000000</v>
      </c>
      <c r="C6" s="977"/>
      <c r="D6" s="977"/>
      <c r="E6" s="977"/>
      <c r="F6" s="978"/>
    </row>
    <row r="7" spans="1:6" ht="17.25" thickTop="1">
      <c r="A7" s="339" t="s">
        <v>8</v>
      </c>
      <c r="B7" s="1460" t="s">
        <v>112</v>
      </c>
      <c r="C7" s="1461"/>
      <c r="D7" s="1461"/>
      <c r="E7" s="1461"/>
      <c r="F7" s="1462"/>
    </row>
    <row r="8" spans="1:6" ht="18.75" customHeight="1">
      <c r="A8" s="339" t="s">
        <v>54</v>
      </c>
      <c r="B8" s="1463" t="s">
        <v>170</v>
      </c>
      <c r="C8" s="1464"/>
      <c r="D8" s="1464"/>
      <c r="E8" s="1464"/>
      <c r="F8" s="1465"/>
    </row>
    <row r="9" spans="1:6" s="481" customFormat="1" ht="18.75" customHeight="1">
      <c r="A9" s="2037" t="s">
        <v>9</v>
      </c>
      <c r="B9" s="937" t="s">
        <v>1168</v>
      </c>
      <c r="C9" s="938"/>
      <c r="D9" s="938"/>
      <c r="E9" s="938"/>
      <c r="F9" s="939"/>
    </row>
    <row r="10" spans="1:6" s="481" customFormat="1" ht="18.75" customHeight="1">
      <c r="A10" s="2038"/>
      <c r="B10" s="1001" t="s">
        <v>1169</v>
      </c>
      <c r="C10" s="1002"/>
      <c r="D10" s="1002"/>
      <c r="E10" s="1002"/>
      <c r="F10" s="1003"/>
    </row>
    <row r="11" spans="1:6" s="481" customFormat="1" ht="18.75" customHeight="1">
      <c r="A11" s="2038"/>
      <c r="B11" s="937" t="s">
        <v>1170</v>
      </c>
      <c r="C11" s="938"/>
      <c r="D11" s="938"/>
      <c r="E11" s="938"/>
      <c r="F11" s="939"/>
    </row>
    <row r="12" spans="1:6" s="481" customFormat="1" ht="18.75" customHeight="1">
      <c r="A12" s="2038"/>
      <c r="B12" s="937" t="s">
        <v>1171</v>
      </c>
      <c r="C12" s="938"/>
      <c r="D12" s="938"/>
      <c r="E12" s="938"/>
      <c r="F12" s="939"/>
    </row>
    <row r="13" spans="1:6" ht="18" customHeight="1">
      <c r="A13" s="2039"/>
      <c r="B13" s="937" t="s">
        <v>1172</v>
      </c>
      <c r="C13" s="938"/>
      <c r="D13" s="938"/>
      <c r="E13" s="938"/>
      <c r="F13" s="939"/>
    </row>
    <row r="14" spans="1:6" ht="18" customHeight="1">
      <c r="A14" s="339" t="s">
        <v>20</v>
      </c>
      <c r="B14" s="937" t="s">
        <v>275</v>
      </c>
      <c r="C14" s="938"/>
      <c r="D14" s="938"/>
      <c r="E14" s="938"/>
      <c r="F14" s="939"/>
    </row>
    <row r="15" spans="1:6" ht="20.25">
      <c r="A15" s="339" t="s">
        <v>16</v>
      </c>
      <c r="B15" s="1833"/>
      <c r="C15" s="1833"/>
      <c r="D15" s="1833"/>
      <c r="E15" s="1833"/>
      <c r="F15" s="1833"/>
    </row>
    <row r="16" spans="1:6" ht="16.5">
      <c r="A16" s="1822" t="s">
        <v>10</v>
      </c>
      <c r="B16" s="1822"/>
      <c r="C16" s="1822"/>
      <c r="D16" s="1822"/>
      <c r="E16" s="1822"/>
      <c r="F16" s="1822"/>
    </row>
    <row r="17" spans="1:6">
      <c r="A17" s="751" t="s">
        <v>11</v>
      </c>
      <c r="B17" s="751" t="s">
        <v>12</v>
      </c>
      <c r="C17" s="751" t="s">
        <v>13</v>
      </c>
      <c r="D17" s="751" t="s">
        <v>14</v>
      </c>
      <c r="E17" s="1835" t="s">
        <v>15</v>
      </c>
      <c r="F17" s="1835"/>
    </row>
    <row r="18" spans="1:6" ht="28.5">
      <c r="A18" s="761" t="s">
        <v>270</v>
      </c>
      <c r="B18" s="692"/>
      <c r="C18" s="754"/>
      <c r="D18" s="754"/>
      <c r="E18" s="2016"/>
      <c r="F18" s="2016"/>
    </row>
    <row r="19" spans="1:6" ht="16.5">
      <c r="A19" s="1776" t="s">
        <v>17</v>
      </c>
      <c r="B19" s="1776"/>
      <c r="C19" s="1776"/>
      <c r="D19" s="1776"/>
      <c r="E19" s="1776"/>
      <c r="F19" s="1776"/>
    </row>
    <row r="20" spans="1:6">
      <c r="A20" s="64" t="s">
        <v>4</v>
      </c>
      <c r="B20" s="750" t="s">
        <v>286</v>
      </c>
      <c r="C20" s="64" t="s">
        <v>6</v>
      </c>
      <c r="D20" s="750" t="s">
        <v>287</v>
      </c>
      <c r="E20" s="240" t="s">
        <v>18</v>
      </c>
      <c r="F20" s="240"/>
    </row>
    <row r="21" spans="1:6">
      <c r="A21" s="64" t="s">
        <v>5</v>
      </c>
      <c r="B21" s="750" t="s">
        <v>288</v>
      </c>
      <c r="C21" s="64" t="s">
        <v>3</v>
      </c>
      <c r="D21" s="750" t="s">
        <v>287</v>
      </c>
      <c r="E21" s="240" t="s">
        <v>19</v>
      </c>
      <c r="F21" s="240" t="s">
        <v>125</v>
      </c>
    </row>
    <row r="22" spans="1:6" ht="16.5">
      <c r="A22" s="1776" t="s">
        <v>31</v>
      </c>
      <c r="B22" s="1776"/>
      <c r="C22" s="1776"/>
      <c r="D22" s="1776"/>
      <c r="E22" s="1776"/>
      <c r="F22" s="1776"/>
    </row>
    <row r="23" spans="1:6">
      <c r="A23" s="345" t="s">
        <v>30</v>
      </c>
      <c r="B23" s="749" t="s">
        <v>26</v>
      </c>
      <c r="C23" s="749" t="s">
        <v>22</v>
      </c>
      <c r="D23" s="749" t="s">
        <v>23</v>
      </c>
      <c r="E23" s="1096" t="s">
        <v>24</v>
      </c>
      <c r="F23" s="1096"/>
    </row>
    <row r="24" spans="1:6">
      <c r="A24" s="145">
        <v>35000000</v>
      </c>
      <c r="B24" s="145">
        <v>35000000</v>
      </c>
      <c r="C24" s="4"/>
      <c r="D24" s="758" t="s">
        <v>122</v>
      </c>
      <c r="E24" s="2035">
        <v>35000000</v>
      </c>
      <c r="F24" s="2035"/>
    </row>
    <row r="25" spans="1:6">
      <c r="A25" s="759" t="s">
        <v>25</v>
      </c>
      <c r="B25" s="145"/>
      <c r="C25" s="69"/>
      <c r="D25" s="69"/>
      <c r="E25" s="2035"/>
      <c r="F25" s="2035"/>
    </row>
    <row r="26" spans="1:6" ht="16.5">
      <c r="A26" s="1776" t="s">
        <v>27</v>
      </c>
      <c r="B26" s="1776"/>
      <c r="C26" s="1776"/>
      <c r="D26" s="1776"/>
      <c r="E26" s="1776"/>
      <c r="F26" s="1776"/>
    </row>
    <row r="27" spans="1:6">
      <c r="A27" s="1096" t="s">
        <v>28</v>
      </c>
      <c r="B27" s="1096"/>
      <c r="C27" s="749" t="s">
        <v>29</v>
      </c>
      <c r="D27" s="244" t="s">
        <v>248</v>
      </c>
      <c r="E27" s="1096" t="s">
        <v>244</v>
      </c>
      <c r="F27" s="1096"/>
    </row>
    <row r="28" spans="1:6">
      <c r="A28" s="974"/>
      <c r="B28" s="974"/>
      <c r="C28" s="344" t="s">
        <v>372</v>
      </c>
      <c r="D28" s="245"/>
      <c r="E28" s="975"/>
      <c r="F28" s="975"/>
    </row>
    <row r="29" spans="1:6">
      <c r="A29" s="1815" t="s">
        <v>32</v>
      </c>
      <c r="B29" s="1815"/>
      <c r="C29" s="1815"/>
      <c r="D29" s="1815"/>
      <c r="E29" s="1815"/>
      <c r="F29" s="1815"/>
    </row>
    <row r="30" spans="1:6">
      <c r="A30" s="2033" t="s">
        <v>33</v>
      </c>
      <c r="B30" s="752" t="s">
        <v>34</v>
      </c>
      <c r="C30" s="752" t="s">
        <v>35</v>
      </c>
      <c r="D30" s="752" t="s">
        <v>36</v>
      </c>
      <c r="E30" s="1817" t="s">
        <v>37</v>
      </c>
      <c r="F30" s="1817"/>
    </row>
    <row r="31" spans="1:6">
      <c r="A31" s="2033"/>
      <c r="B31" s="753"/>
      <c r="C31" s="760"/>
      <c r="D31" s="760"/>
      <c r="E31" s="2040"/>
      <c r="F31" s="2040"/>
    </row>
    <row r="32" spans="1:6">
      <c r="A32" s="4" t="s">
        <v>38</v>
      </c>
      <c r="B32" s="748"/>
      <c r="C32" s="486"/>
      <c r="D32" s="486"/>
      <c r="E32" s="993"/>
      <c r="F32" s="993"/>
    </row>
    <row r="33" spans="1:6">
      <c r="A33" s="2033" t="s">
        <v>58</v>
      </c>
      <c r="B33" s="749" t="s">
        <v>39</v>
      </c>
      <c r="C33" s="749" t="s">
        <v>40</v>
      </c>
      <c r="D33" s="749" t="s">
        <v>41</v>
      </c>
      <c r="E33" s="1096" t="s">
        <v>42</v>
      </c>
      <c r="F33" s="1096"/>
    </row>
    <row r="34" spans="1:6">
      <c r="A34" s="2033"/>
      <c r="B34" s="486"/>
      <c r="C34" s="344" t="s">
        <v>372</v>
      </c>
      <c r="D34" s="486"/>
      <c r="E34" s="993"/>
      <c r="F34" s="993"/>
    </row>
    <row r="35" spans="1:6" ht="15" customHeight="1">
      <c r="A35" s="2034" t="s">
        <v>397</v>
      </c>
      <c r="B35" s="993"/>
      <c r="C35" s="993"/>
      <c r="D35" s="993"/>
      <c r="E35" s="993"/>
      <c r="F35" s="993"/>
    </row>
    <row r="36" spans="1:6" ht="15" customHeight="1">
      <c r="A36" s="2034"/>
      <c r="B36" s="993"/>
      <c r="C36" s="993"/>
      <c r="D36" s="993"/>
      <c r="E36" s="993"/>
      <c r="F36" s="993"/>
    </row>
    <row r="37" spans="1:6" ht="15" customHeight="1">
      <c r="A37" s="2034"/>
      <c r="B37" s="993"/>
      <c r="C37" s="993"/>
      <c r="D37" s="993"/>
      <c r="E37" s="993"/>
      <c r="F37" s="993"/>
    </row>
    <row r="38" spans="1:6" ht="15.75" customHeight="1">
      <c r="A38" s="1776" t="s">
        <v>43</v>
      </c>
      <c r="B38" s="1776"/>
      <c r="C38" s="1776"/>
      <c r="D38" s="1776"/>
      <c r="E38" s="1776"/>
      <c r="F38" s="1776"/>
    </row>
    <row r="39" spans="1:6" ht="16.5">
      <c r="A39" s="1793" t="s">
        <v>44</v>
      </c>
      <c r="B39" s="1793"/>
      <c r="C39" s="749" t="s">
        <v>45</v>
      </c>
      <c r="D39" s="752" t="s">
        <v>46</v>
      </c>
      <c r="E39" s="2025" t="s">
        <v>59</v>
      </c>
      <c r="F39" s="2025"/>
    </row>
    <row r="40" spans="1:6" ht="82.5" customHeight="1">
      <c r="A40" s="2041" t="s">
        <v>775</v>
      </c>
      <c r="B40" s="2041"/>
      <c r="C40" s="755">
        <f>1076*3000</f>
        <v>3228000</v>
      </c>
      <c r="D40" s="726">
        <f>1076*3000*10</f>
        <v>32280000</v>
      </c>
      <c r="E40" s="2041" t="s">
        <v>1166</v>
      </c>
      <c r="F40" s="2041"/>
    </row>
    <row r="41" spans="1:6" ht="99.75" customHeight="1">
      <c r="A41" s="2041" t="s">
        <v>770</v>
      </c>
      <c r="B41" s="2041"/>
      <c r="C41" s="755">
        <f>1076*3000</f>
        <v>3228000</v>
      </c>
      <c r="D41" s="726">
        <f>1076*3000*20</f>
        <v>64560000</v>
      </c>
      <c r="E41" s="2041" t="s">
        <v>1163</v>
      </c>
      <c r="F41" s="2041"/>
    </row>
    <row r="42" spans="1:6" ht="75.75" customHeight="1">
      <c r="A42" s="2041" t="s">
        <v>771</v>
      </c>
      <c r="B42" s="2041"/>
      <c r="C42" s="755">
        <v>1076</v>
      </c>
      <c r="D42" s="726"/>
      <c r="E42" s="2041" t="s">
        <v>1164</v>
      </c>
      <c r="F42" s="2041"/>
    </row>
    <row r="43" spans="1:6" s="481" customFormat="1" ht="49.5" customHeight="1">
      <c r="A43" s="2041" t="s">
        <v>772</v>
      </c>
      <c r="B43" s="2041"/>
      <c r="C43" s="755">
        <v>108</v>
      </c>
      <c r="D43" s="726"/>
      <c r="E43" s="2041" t="s">
        <v>1159</v>
      </c>
      <c r="F43" s="2041"/>
    </row>
    <row r="44" spans="1:6" s="481" customFormat="1" ht="49.5" customHeight="1">
      <c r="A44" s="2041" t="s">
        <v>773</v>
      </c>
      <c r="B44" s="2041"/>
      <c r="C44" s="723"/>
      <c r="D44" s="726"/>
      <c r="E44" s="2041" t="s">
        <v>1160</v>
      </c>
      <c r="F44" s="2041"/>
    </row>
    <row r="45" spans="1:6" s="481" customFormat="1" ht="49.5" customHeight="1">
      <c r="A45" s="2041" t="s">
        <v>774</v>
      </c>
      <c r="B45" s="2041"/>
      <c r="C45" s="723"/>
      <c r="D45" s="726"/>
      <c r="E45" s="2041" t="s">
        <v>1161</v>
      </c>
      <c r="F45" s="2041"/>
    </row>
    <row r="46" spans="1:6" ht="16.5">
      <c r="A46" s="1776" t="s">
        <v>60</v>
      </c>
      <c r="B46" s="1776"/>
      <c r="C46" s="1776"/>
      <c r="D46" s="1776"/>
      <c r="E46" s="1776"/>
      <c r="F46" s="1776"/>
    </row>
    <row r="47" spans="1:6">
      <c r="A47" s="1096" t="s">
        <v>79</v>
      </c>
      <c r="B47" s="1096"/>
      <c r="C47" s="1096"/>
      <c r="D47" s="1096" t="s">
        <v>62</v>
      </c>
      <c r="E47" s="1096"/>
      <c r="F47" s="1096"/>
    </row>
    <row r="48" spans="1:6">
      <c r="A48" s="488" t="s">
        <v>47</v>
      </c>
      <c r="B48" s="755">
        <f>1076*3</f>
        <v>3228</v>
      </c>
      <c r="C48" s="755"/>
      <c r="D48" s="488" t="s">
        <v>49</v>
      </c>
      <c r="E48" s="2042" t="s">
        <v>1162</v>
      </c>
      <c r="F48" s="2042"/>
    </row>
    <row r="49" spans="1:6">
      <c r="A49" s="356" t="s">
        <v>48</v>
      </c>
      <c r="B49" s="755">
        <f>1076*2</f>
        <v>2152</v>
      </c>
      <c r="C49" s="755"/>
      <c r="D49" s="488" t="s">
        <v>50</v>
      </c>
      <c r="E49" s="787"/>
      <c r="F49" s="787"/>
    </row>
    <row r="50" spans="1:6">
      <c r="A50" s="356" t="s">
        <v>25</v>
      </c>
      <c r="B50" s="755">
        <f>B49+B48</f>
        <v>5380</v>
      </c>
      <c r="C50" s="755"/>
      <c r="D50" s="488" t="s">
        <v>25</v>
      </c>
      <c r="E50" s="787"/>
      <c r="F50" s="787"/>
    </row>
    <row r="51" spans="1:6" ht="16.5">
      <c r="A51" s="1776" t="s">
        <v>51</v>
      </c>
      <c r="B51" s="1776"/>
      <c r="C51" s="1776"/>
      <c r="D51" s="1776"/>
      <c r="E51" s="1776"/>
      <c r="F51" s="1776"/>
    </row>
    <row r="52" spans="1:6" ht="58.5" customHeight="1">
      <c r="A52" s="895" t="s">
        <v>1165</v>
      </c>
      <c r="B52" s="895"/>
      <c r="C52" s="895"/>
      <c r="D52" s="895"/>
      <c r="E52" s="895"/>
      <c r="F52" s="895"/>
    </row>
    <row r="53" spans="1:6">
      <c r="A53" s="792"/>
      <c r="B53" s="792"/>
      <c r="C53" s="792"/>
      <c r="D53" s="792"/>
      <c r="E53" s="792"/>
      <c r="F53" s="792"/>
    </row>
    <row r="54" spans="1:6">
      <c r="A54" s="792"/>
      <c r="B54" s="792"/>
      <c r="C54" s="792"/>
      <c r="D54" s="792"/>
      <c r="E54" s="792"/>
      <c r="F54" s="792"/>
    </row>
    <row r="55" spans="1:6">
      <c r="A55" s="792"/>
      <c r="B55" s="792"/>
      <c r="C55" s="792"/>
      <c r="D55" s="792"/>
      <c r="E55" s="792"/>
      <c r="F55" s="792"/>
    </row>
    <row r="56" spans="1:6" ht="16.5">
      <c r="A56" s="1776" t="s">
        <v>52</v>
      </c>
      <c r="B56" s="1776"/>
      <c r="C56" s="1776"/>
      <c r="D56" s="1776"/>
      <c r="E56" s="1776"/>
      <c r="F56" s="1776"/>
    </row>
    <row r="57" spans="1:6" ht="54" customHeight="1">
      <c r="A57" s="895" t="s">
        <v>1167</v>
      </c>
      <c r="B57" s="895"/>
      <c r="C57" s="895"/>
      <c r="D57" s="895"/>
      <c r="E57" s="895"/>
      <c r="F57" s="895"/>
    </row>
    <row r="58" spans="1:6">
      <c r="A58" s="792"/>
      <c r="B58" s="792"/>
      <c r="C58" s="792"/>
      <c r="D58" s="792"/>
      <c r="E58" s="792"/>
      <c r="F58" s="792"/>
    </row>
    <row r="59" spans="1:6">
      <c r="A59" s="792"/>
      <c r="B59" s="792"/>
      <c r="C59" s="792"/>
      <c r="D59" s="792"/>
      <c r="E59" s="792"/>
      <c r="F59" s="792"/>
    </row>
    <row r="60" spans="1:6" ht="16.5">
      <c r="A60" s="2009"/>
      <c r="B60" s="2009"/>
      <c r="C60" s="2009"/>
      <c r="D60" s="2009"/>
      <c r="E60" s="2009"/>
      <c r="F60" s="2009"/>
    </row>
  </sheetData>
  <mergeCells count="70">
    <mergeCell ref="A59:F59"/>
    <mergeCell ref="A60:F60"/>
    <mergeCell ref="A51:F51"/>
    <mergeCell ref="A52:F52"/>
    <mergeCell ref="A53:F53"/>
    <mergeCell ref="A54:F54"/>
    <mergeCell ref="A55:F55"/>
    <mergeCell ref="A56:F56"/>
    <mergeCell ref="E48:F48"/>
    <mergeCell ref="E49:F49"/>
    <mergeCell ref="E50:F50"/>
    <mergeCell ref="A57:F57"/>
    <mergeCell ref="A58:F58"/>
    <mergeCell ref="A47:C47"/>
    <mergeCell ref="D47:F47"/>
    <mergeCell ref="A40:B40"/>
    <mergeCell ref="E40:F40"/>
    <mergeCell ref="A41:B41"/>
    <mergeCell ref="E41:F41"/>
    <mergeCell ref="A42:B42"/>
    <mergeCell ref="E42:F42"/>
    <mergeCell ref="A46:F46"/>
    <mergeCell ref="A43:B43"/>
    <mergeCell ref="A44:B44"/>
    <mergeCell ref="A45:B45"/>
    <mergeCell ref="E43:F43"/>
    <mergeCell ref="E44:F44"/>
    <mergeCell ref="E45:F45"/>
    <mergeCell ref="A28:B28"/>
    <mergeCell ref="E28:F28"/>
    <mergeCell ref="E31:F31"/>
    <mergeCell ref="E32:F32"/>
    <mergeCell ref="E33:F33"/>
    <mergeCell ref="A29:F29"/>
    <mergeCell ref="B7:F7"/>
    <mergeCell ref="B14:F14"/>
    <mergeCell ref="B15:F15"/>
    <mergeCell ref="E18:F18"/>
    <mergeCell ref="B8:F8"/>
    <mergeCell ref="B13:F13"/>
    <mergeCell ref="A16:F16"/>
    <mergeCell ref="E17:F17"/>
    <mergeCell ref="A9:A13"/>
    <mergeCell ref="B9:F9"/>
    <mergeCell ref="B10:F10"/>
    <mergeCell ref="B11:F11"/>
    <mergeCell ref="B12:F12"/>
    <mergeCell ref="B6:F6"/>
    <mergeCell ref="A1:E1"/>
    <mergeCell ref="A2:F2"/>
    <mergeCell ref="B3:F3"/>
    <mergeCell ref="B4:F4"/>
    <mergeCell ref="B5:F5"/>
    <mergeCell ref="A19:F19"/>
    <mergeCell ref="A22:F22"/>
    <mergeCell ref="E23:F23"/>
    <mergeCell ref="A26:F26"/>
    <mergeCell ref="A27:B27"/>
    <mergeCell ref="E27:F27"/>
    <mergeCell ref="E24:F24"/>
    <mergeCell ref="E25:F25"/>
    <mergeCell ref="E39:F39"/>
    <mergeCell ref="A30:A31"/>
    <mergeCell ref="E30:F30"/>
    <mergeCell ref="A33:A34"/>
    <mergeCell ref="A35:A37"/>
    <mergeCell ref="B35:F37"/>
    <mergeCell ref="E34:F34"/>
    <mergeCell ref="A38:F38"/>
    <mergeCell ref="A39:B39"/>
  </mergeCells>
  <printOptions horizontalCentered="1"/>
  <pageMargins left="0.27" right="0.22" top="0.75" bottom="0.75" header="0.3" footer="0.3"/>
  <pageSetup scale="59" orientation="portrait" r:id="rId1"/>
  <rowBreaks count="1" manualBreakCount="1">
    <brk id="45" max="16383" man="1"/>
  </rowBreaks>
</worksheet>
</file>

<file path=xl/worksheets/sheet28.xml><?xml version="1.0" encoding="utf-8"?>
<worksheet xmlns="http://schemas.openxmlformats.org/spreadsheetml/2006/main" xmlns:r="http://schemas.openxmlformats.org/officeDocument/2006/relationships">
  <sheetPr>
    <tabColor rgb="FFFF0000"/>
  </sheetPr>
  <dimension ref="A1:H49"/>
  <sheetViews>
    <sheetView rightToLeft="1" view="pageBreakPreview" topLeftCell="A37" zoomScaleSheetLayoutView="100" workbookViewId="0">
      <selection sqref="A1:E1"/>
    </sheetView>
  </sheetViews>
  <sheetFormatPr defaultRowHeight="15"/>
  <cols>
    <col min="1" max="1" width="22.42578125" customWidth="1"/>
    <col min="2" max="2" width="12.85546875" customWidth="1"/>
    <col min="3" max="3" width="13" customWidth="1"/>
    <col min="4" max="4" width="13.85546875" customWidth="1"/>
    <col min="5" max="5" width="22.42578125" customWidth="1"/>
    <col min="6" max="6" width="21.85546875" customWidth="1"/>
    <col min="8" max="8" width="10.140625" bestFit="1" customWidth="1"/>
  </cols>
  <sheetData>
    <row r="1" spans="1:6" ht="66" customHeight="1" thickTop="1" thickBot="1">
      <c r="A1" s="844" t="s">
        <v>1155</v>
      </c>
      <c r="B1" s="844"/>
      <c r="C1" s="844"/>
      <c r="D1" s="844"/>
      <c r="E1" s="845"/>
      <c r="F1" s="141" t="s">
        <v>240</v>
      </c>
    </row>
    <row r="2" spans="1:6" ht="18" thickTop="1" thickBot="1">
      <c r="A2" s="832" t="s">
        <v>0</v>
      </c>
      <c r="B2" s="832"/>
      <c r="C2" s="832"/>
      <c r="D2" s="832"/>
      <c r="E2" s="832"/>
      <c r="F2" s="833"/>
    </row>
    <row r="3" spans="1:6" ht="17.25" customHeight="1" thickTop="1">
      <c r="A3" s="21" t="s">
        <v>7</v>
      </c>
      <c r="B3" s="1860" t="s">
        <v>321</v>
      </c>
      <c r="C3" s="1861"/>
      <c r="D3" s="1861"/>
      <c r="E3" s="1861"/>
      <c r="F3" s="1862"/>
    </row>
    <row r="4" spans="1:6" ht="16.5" customHeight="1">
      <c r="A4" s="365" t="s">
        <v>1</v>
      </c>
      <c r="B4" s="1870" t="s">
        <v>322</v>
      </c>
      <c r="C4" s="1871"/>
      <c r="D4" s="1871"/>
      <c r="E4" s="1871"/>
      <c r="F4" s="1872"/>
    </row>
    <row r="5" spans="1:6" ht="20.25">
      <c r="A5" s="365" t="s">
        <v>2</v>
      </c>
      <c r="B5" s="1517" t="s">
        <v>455</v>
      </c>
      <c r="C5" s="1518"/>
      <c r="D5" s="1518"/>
      <c r="E5" s="1518"/>
      <c r="F5" s="1519"/>
    </row>
    <row r="6" spans="1:6" ht="17.25" thickBot="1">
      <c r="A6" s="365" t="s">
        <v>247</v>
      </c>
      <c r="B6" s="2043">
        <v>15000000</v>
      </c>
      <c r="C6" s="1871"/>
      <c r="D6" s="1871"/>
      <c r="E6" s="1871"/>
      <c r="F6" s="1872"/>
    </row>
    <row r="7" spans="1:6" ht="17.25" thickTop="1">
      <c r="A7" s="365" t="s">
        <v>8</v>
      </c>
      <c r="B7" s="1860" t="s">
        <v>226</v>
      </c>
      <c r="C7" s="1861"/>
      <c r="D7" s="1861"/>
      <c r="E7" s="1861"/>
      <c r="F7" s="1862"/>
    </row>
    <row r="8" spans="1:6" ht="16.5" customHeight="1">
      <c r="A8" s="642" t="s">
        <v>54</v>
      </c>
      <c r="B8" s="1016" t="s">
        <v>878</v>
      </c>
      <c r="C8" s="1017"/>
      <c r="D8" s="1017"/>
      <c r="E8" s="1017"/>
      <c r="F8" s="1018"/>
    </row>
    <row r="9" spans="1:6" ht="17.25" customHeight="1">
      <c r="A9" s="679" t="s">
        <v>9</v>
      </c>
      <c r="B9" s="1863" t="s">
        <v>879</v>
      </c>
      <c r="C9" s="1863"/>
      <c r="D9" s="1863"/>
      <c r="E9" s="1863"/>
      <c r="F9" s="1863"/>
    </row>
    <row r="10" spans="1:6" ht="20.25">
      <c r="A10" s="642" t="s">
        <v>20</v>
      </c>
      <c r="B10" s="2044"/>
      <c r="C10" s="2045"/>
      <c r="D10" s="2045"/>
      <c r="E10" s="2045"/>
      <c r="F10" s="2046"/>
    </row>
    <row r="11" spans="1:6" ht="21" thickBot="1">
      <c r="A11" s="23" t="s">
        <v>16</v>
      </c>
      <c r="B11" s="934"/>
      <c r="C11" s="935"/>
      <c r="D11" s="935"/>
      <c r="E11" s="935"/>
      <c r="F11" s="936"/>
    </row>
    <row r="12" spans="1:6" ht="18" thickTop="1" thickBot="1">
      <c r="A12" s="832" t="s">
        <v>292</v>
      </c>
      <c r="B12" s="832"/>
      <c r="C12" s="832"/>
      <c r="D12" s="832"/>
      <c r="E12" s="832"/>
      <c r="F12" s="833"/>
    </row>
    <row r="13" spans="1:6" ht="15.75" thickTop="1">
      <c r="A13" s="24" t="s">
        <v>11</v>
      </c>
      <c r="B13" s="12" t="s">
        <v>12</v>
      </c>
      <c r="C13" s="12" t="s">
        <v>13</v>
      </c>
      <c r="D13" s="12" t="s">
        <v>14</v>
      </c>
      <c r="E13" s="834" t="s">
        <v>15</v>
      </c>
      <c r="F13" s="835"/>
    </row>
    <row r="14" spans="1:6" ht="45.75" thickBot="1">
      <c r="A14" s="50" t="s">
        <v>877</v>
      </c>
      <c r="B14" s="50"/>
      <c r="C14" s="50"/>
      <c r="D14" s="2"/>
      <c r="E14" s="836"/>
      <c r="F14" s="837"/>
    </row>
    <row r="15" spans="1:6" ht="18" thickTop="1" thickBot="1">
      <c r="A15" s="823" t="s">
        <v>17</v>
      </c>
      <c r="B15" s="823"/>
      <c r="C15" s="823"/>
      <c r="D15" s="823"/>
      <c r="E15" s="823"/>
      <c r="F15" s="824"/>
    </row>
    <row r="16" spans="1:6" ht="15.75" thickTop="1">
      <c r="A16" s="26" t="s">
        <v>4</v>
      </c>
      <c r="B16" s="112"/>
      <c r="C16" s="17" t="s">
        <v>6</v>
      </c>
      <c r="D16" s="112"/>
      <c r="E16" s="594" t="s">
        <v>18</v>
      </c>
      <c r="F16" s="14" t="s">
        <v>110</v>
      </c>
    </row>
    <row r="17" spans="1:6" ht="15.75" thickBot="1">
      <c r="A17" s="27" t="s">
        <v>5</v>
      </c>
      <c r="B17" s="111"/>
      <c r="C17" s="18" t="s">
        <v>3</v>
      </c>
      <c r="D17" s="111"/>
      <c r="E17" s="15" t="s">
        <v>19</v>
      </c>
      <c r="F17" s="232" t="s">
        <v>323</v>
      </c>
    </row>
    <row r="18" spans="1:6" ht="18" thickTop="1" thickBot="1">
      <c r="A18" s="823" t="s">
        <v>31</v>
      </c>
      <c r="B18" s="823"/>
      <c r="C18" s="823"/>
      <c r="D18" s="823"/>
      <c r="E18" s="823"/>
      <c r="F18" s="824"/>
    </row>
    <row r="19" spans="1:6" ht="15.75" thickTop="1">
      <c r="A19" s="19" t="s">
        <v>30</v>
      </c>
      <c r="B19" s="360" t="s">
        <v>26</v>
      </c>
      <c r="C19" s="360" t="s">
        <v>22</v>
      </c>
      <c r="D19" s="360" t="s">
        <v>23</v>
      </c>
      <c r="E19" s="830" t="s">
        <v>239</v>
      </c>
      <c r="F19" s="831"/>
    </row>
    <row r="20" spans="1:6" ht="15.75" thickBot="1">
      <c r="A20" s="145">
        <v>15000000</v>
      </c>
      <c r="B20" s="145">
        <v>15000000</v>
      </c>
      <c r="C20" s="140"/>
      <c r="D20" s="18" t="s">
        <v>293</v>
      </c>
      <c r="E20" s="2052">
        <v>15000000</v>
      </c>
      <c r="F20" s="2053"/>
    </row>
    <row r="21" spans="1:6" ht="16.5" thickTop="1" thickBot="1">
      <c r="A21" s="25" t="s">
        <v>25</v>
      </c>
      <c r="B21" s="5"/>
      <c r="C21" s="140"/>
      <c r="D21" s="5"/>
      <c r="E21" s="2054"/>
      <c r="F21" s="2055"/>
    </row>
    <row r="22" spans="1:6" ht="18" thickTop="1" thickBot="1">
      <c r="A22" s="823" t="s">
        <v>27</v>
      </c>
      <c r="B22" s="823"/>
      <c r="C22" s="823"/>
      <c r="D22" s="823"/>
      <c r="E22" s="823"/>
      <c r="F22" s="824"/>
    </row>
    <row r="23" spans="1:6" ht="45.75" thickTop="1">
      <c r="A23" s="873" t="s">
        <v>28</v>
      </c>
      <c r="B23" s="800"/>
      <c r="C23" s="367" t="s">
        <v>417</v>
      </c>
      <c r="D23" s="368" t="s">
        <v>418</v>
      </c>
      <c r="E23" s="830" t="s">
        <v>387</v>
      </c>
      <c r="F23" s="831"/>
    </row>
    <row r="24" spans="1:6" ht="15.75" thickBot="1">
      <c r="A24" s="2056"/>
      <c r="B24" s="2057"/>
      <c r="C24" s="587"/>
      <c r="D24" s="587"/>
      <c r="E24" s="2058"/>
      <c r="F24" s="2059"/>
    </row>
    <row r="25" spans="1:6" ht="16.5" thickTop="1" thickBot="1">
      <c r="A25" s="846"/>
      <c r="B25" s="846"/>
      <c r="C25" s="846"/>
      <c r="D25" s="846"/>
      <c r="E25" s="846"/>
      <c r="F25" s="847"/>
    </row>
    <row r="26" spans="1:6" ht="15.75" thickTop="1">
      <c r="A26" s="877" t="s">
        <v>33</v>
      </c>
      <c r="B26" s="6" t="s">
        <v>34</v>
      </c>
      <c r="C26" s="6" t="s">
        <v>35</v>
      </c>
      <c r="D26" s="6" t="s">
        <v>36</v>
      </c>
      <c r="E26" s="818" t="s">
        <v>37</v>
      </c>
      <c r="F26" s="819"/>
    </row>
    <row r="27" spans="1:6">
      <c r="A27" s="878"/>
      <c r="B27" s="119"/>
      <c r="C27" s="119"/>
      <c r="D27" s="83"/>
      <c r="E27" s="874"/>
      <c r="F27" s="852"/>
    </row>
    <row r="28" spans="1:6">
      <c r="A28" s="28" t="s">
        <v>38</v>
      </c>
      <c r="B28" s="109"/>
      <c r="C28" s="109"/>
      <c r="D28" s="7"/>
      <c r="E28" s="851"/>
      <c r="F28" s="852"/>
    </row>
    <row r="29" spans="1:6">
      <c r="A29" s="820" t="s">
        <v>58</v>
      </c>
      <c r="B29" s="363" t="s">
        <v>39</v>
      </c>
      <c r="C29" s="363" t="s">
        <v>40</v>
      </c>
      <c r="D29" s="363" t="s">
        <v>41</v>
      </c>
      <c r="E29" s="868" t="s">
        <v>42</v>
      </c>
      <c r="F29" s="869"/>
    </row>
    <row r="30" spans="1:6">
      <c r="A30" s="821"/>
      <c r="B30" s="7"/>
      <c r="C30" s="593" t="s">
        <v>79</v>
      </c>
      <c r="D30" s="7"/>
      <c r="E30" s="993"/>
      <c r="F30" s="993"/>
    </row>
    <row r="31" spans="1:6" ht="15" customHeight="1">
      <c r="A31" s="2049" t="s">
        <v>63</v>
      </c>
      <c r="B31" s="993"/>
      <c r="C31" s="993"/>
      <c r="D31" s="993"/>
      <c r="E31" s="993"/>
      <c r="F31" s="993"/>
    </row>
    <row r="32" spans="1:6" ht="15" customHeight="1">
      <c r="A32" s="2050"/>
      <c r="B32" s="993"/>
      <c r="C32" s="993"/>
      <c r="D32" s="993"/>
      <c r="E32" s="993"/>
      <c r="F32" s="993"/>
    </row>
    <row r="33" spans="1:8" ht="51" customHeight="1" thickBot="1">
      <c r="A33" s="2051"/>
      <c r="B33" s="993"/>
      <c r="C33" s="993"/>
      <c r="D33" s="993"/>
      <c r="E33" s="993"/>
      <c r="F33" s="993"/>
      <c r="H33" s="585"/>
    </row>
    <row r="34" spans="1:8" ht="18" thickTop="1" thickBot="1">
      <c r="A34" s="822" t="s">
        <v>43</v>
      </c>
      <c r="B34" s="816"/>
      <c r="C34" s="816"/>
      <c r="D34" s="816"/>
      <c r="E34" s="816"/>
      <c r="F34" s="817"/>
    </row>
    <row r="35" spans="1:8" ht="17.25" thickTop="1">
      <c r="A35" s="911" t="s">
        <v>44</v>
      </c>
      <c r="B35" s="912"/>
      <c r="C35" s="360" t="s">
        <v>45</v>
      </c>
      <c r="D35" s="36" t="s">
        <v>46</v>
      </c>
      <c r="E35" s="913" t="s">
        <v>59</v>
      </c>
      <c r="F35" s="914"/>
    </row>
    <row r="36" spans="1:8" ht="34.5" customHeight="1">
      <c r="A36" s="1576" t="s">
        <v>873</v>
      </c>
      <c r="B36" s="1988"/>
      <c r="C36" s="233" t="s">
        <v>266</v>
      </c>
      <c r="D36" s="366">
        <v>3</v>
      </c>
      <c r="E36" s="2047"/>
      <c r="F36" s="2048"/>
    </row>
    <row r="37" spans="1:8" ht="30" customHeight="1">
      <c r="A37" s="1576" t="s">
        <v>875</v>
      </c>
      <c r="B37" s="1576"/>
      <c r="C37" s="233" t="s">
        <v>874</v>
      </c>
      <c r="D37" s="366">
        <v>14</v>
      </c>
      <c r="E37" s="2047"/>
      <c r="F37" s="2048"/>
    </row>
    <row r="38" spans="1:8" ht="37.5" customHeight="1" thickBot="1">
      <c r="A38" s="2060" t="s">
        <v>876</v>
      </c>
      <c r="B38" s="2060"/>
      <c r="C38" s="233" t="s">
        <v>266</v>
      </c>
      <c r="D38" s="366">
        <v>1</v>
      </c>
      <c r="E38" s="2047"/>
      <c r="F38" s="2048"/>
    </row>
    <row r="39" spans="1:8" ht="18" thickTop="1" thickBot="1">
      <c r="A39" s="823" t="s">
        <v>60</v>
      </c>
      <c r="B39" s="823"/>
      <c r="C39" s="823"/>
      <c r="D39" s="816"/>
      <c r="E39" s="823"/>
      <c r="F39" s="824"/>
    </row>
    <row r="40" spans="1:8" ht="15.75" thickTop="1">
      <c r="A40" s="800" t="s">
        <v>61</v>
      </c>
      <c r="B40" s="801"/>
      <c r="C40" s="801"/>
      <c r="D40" s="801" t="s">
        <v>62</v>
      </c>
      <c r="E40" s="801"/>
      <c r="F40" s="802"/>
    </row>
    <row r="41" spans="1:8">
      <c r="A41" s="9" t="s">
        <v>47</v>
      </c>
      <c r="B41" s="902"/>
      <c r="C41" s="902"/>
      <c r="D41" s="9" t="s">
        <v>49</v>
      </c>
      <c r="E41" s="903"/>
      <c r="F41" s="904"/>
    </row>
    <row r="42" spans="1:8">
      <c r="A42" s="29" t="s">
        <v>48</v>
      </c>
      <c r="B42" s="787"/>
      <c r="C42" s="787"/>
      <c r="D42" s="10" t="s">
        <v>50</v>
      </c>
      <c r="E42" s="884"/>
      <c r="F42" s="885"/>
    </row>
    <row r="43" spans="1:8" ht="15.75" thickBot="1">
      <c r="A43" s="30" t="s">
        <v>25</v>
      </c>
      <c r="B43" s="889"/>
      <c r="C43" s="889"/>
      <c r="D43" s="11"/>
      <c r="E43" s="890"/>
      <c r="F43" s="891"/>
    </row>
    <row r="44" spans="1:8" ht="17.25" thickTop="1">
      <c r="A44" s="1200" t="s">
        <v>51</v>
      </c>
      <c r="B44" s="1201"/>
      <c r="C44" s="1201"/>
      <c r="D44" s="1201"/>
      <c r="E44" s="1201"/>
      <c r="F44" s="1202"/>
    </row>
    <row r="45" spans="1:8">
      <c r="A45" s="792"/>
      <c r="B45" s="792"/>
      <c r="C45" s="792"/>
      <c r="D45" s="792"/>
      <c r="E45" s="792"/>
      <c r="F45" s="792"/>
    </row>
    <row r="46" spans="1:8" ht="16.5">
      <c r="A46" s="892" t="s">
        <v>52</v>
      </c>
      <c r="B46" s="893"/>
      <c r="C46" s="893"/>
      <c r="D46" s="893"/>
      <c r="E46" s="893"/>
      <c r="F46" s="894"/>
    </row>
    <row r="47" spans="1:8" ht="16.5">
      <c r="A47" s="2009"/>
      <c r="B47" s="2009"/>
      <c r="C47" s="2009"/>
      <c r="D47" s="2009"/>
      <c r="E47" s="2009"/>
      <c r="F47" s="2009"/>
    </row>
    <row r="48" spans="1:8" ht="16.5">
      <c r="A48" s="2009"/>
      <c r="B48" s="2009"/>
      <c r="C48" s="2009"/>
      <c r="D48" s="2009"/>
      <c r="E48" s="2009"/>
      <c r="F48" s="2009"/>
    </row>
    <row r="49" spans="1:6" ht="16.5">
      <c r="A49" s="2009"/>
      <c r="B49" s="2009"/>
      <c r="C49" s="2009"/>
      <c r="D49" s="2009"/>
      <c r="E49" s="2009"/>
      <c r="F49" s="2009"/>
    </row>
  </sheetData>
  <mergeCells count="58">
    <mergeCell ref="B42:C42"/>
    <mergeCell ref="E42:F42"/>
    <mergeCell ref="A38:B38"/>
    <mergeCell ref="E38:F38"/>
    <mergeCell ref="A39:F39"/>
    <mergeCell ref="A40:C40"/>
    <mergeCell ref="D40:F40"/>
    <mergeCell ref="B41:C41"/>
    <mergeCell ref="E41:F41"/>
    <mergeCell ref="A48:F48"/>
    <mergeCell ref="A49:F49"/>
    <mergeCell ref="B43:C43"/>
    <mergeCell ref="E43:F43"/>
    <mergeCell ref="A44:F44"/>
    <mergeCell ref="A45:F45"/>
    <mergeCell ref="A46:F46"/>
    <mergeCell ref="A47:F47"/>
    <mergeCell ref="A34:F34"/>
    <mergeCell ref="A35:B35"/>
    <mergeCell ref="E35:F35"/>
    <mergeCell ref="A29:A30"/>
    <mergeCell ref="E29:F29"/>
    <mergeCell ref="E30:F30"/>
    <mergeCell ref="A36:B36"/>
    <mergeCell ref="E36:F36"/>
    <mergeCell ref="E37:F37"/>
    <mergeCell ref="A37:B37"/>
    <mergeCell ref="B11:F11"/>
    <mergeCell ref="A31:A33"/>
    <mergeCell ref="B31:F33"/>
    <mergeCell ref="A25:F25"/>
    <mergeCell ref="A26:A27"/>
    <mergeCell ref="E20:F20"/>
    <mergeCell ref="E21:F21"/>
    <mergeCell ref="A22:F22"/>
    <mergeCell ref="A23:B23"/>
    <mergeCell ref="E23:F23"/>
    <mergeCell ref="A24:B24"/>
    <mergeCell ref="E24:F24"/>
    <mergeCell ref="E26:F26"/>
    <mergeCell ref="E27:F27"/>
    <mergeCell ref="E28:F28"/>
    <mergeCell ref="E19:F19"/>
    <mergeCell ref="B6:F6"/>
    <mergeCell ref="A12:F12"/>
    <mergeCell ref="E13:F13"/>
    <mergeCell ref="E14:F14"/>
    <mergeCell ref="A15:F15"/>
    <mergeCell ref="A18:F18"/>
    <mergeCell ref="B7:F7"/>
    <mergeCell ref="B8:F8"/>
    <mergeCell ref="B9:F9"/>
    <mergeCell ref="B10:F10"/>
    <mergeCell ref="A1:E1"/>
    <mergeCell ref="A2:F2"/>
    <mergeCell ref="B3:F3"/>
    <mergeCell ref="B4:F4"/>
    <mergeCell ref="B5:F5"/>
  </mergeCells>
  <pageMargins left="0.7" right="0.7" top="0.75" bottom="0.75" header="0.3" footer="0.3"/>
  <pageSetup scale="72" orientation="portrait" r:id="rId1"/>
  <rowBreaks count="1" manualBreakCount="1">
    <brk id="38" max="16383" man="1"/>
  </rowBreaks>
</worksheet>
</file>

<file path=xl/worksheets/sheet29.xml><?xml version="1.0" encoding="utf-8"?>
<worksheet xmlns="http://schemas.openxmlformats.org/spreadsheetml/2006/main" xmlns:r="http://schemas.openxmlformats.org/officeDocument/2006/relationships">
  <sheetPr>
    <tabColor rgb="FFFF0000"/>
  </sheetPr>
  <dimension ref="A1:F86"/>
  <sheetViews>
    <sheetView rightToLeft="1" view="pageBreakPreview" topLeftCell="B1" zoomScaleSheetLayoutView="100" workbookViewId="0">
      <selection activeCell="B1" sqref="B1:E1"/>
    </sheetView>
  </sheetViews>
  <sheetFormatPr defaultRowHeight="15"/>
  <cols>
    <col min="1" max="1" width="9.140625" hidden="1" customWidth="1"/>
    <col min="2" max="2" width="28.85546875" customWidth="1"/>
    <col min="3" max="3" width="17" customWidth="1"/>
    <col min="4" max="4" width="15.28515625" customWidth="1"/>
    <col min="6" max="6" width="26" customWidth="1"/>
  </cols>
  <sheetData>
    <row r="1" spans="2:6" ht="65.25" customHeight="1" thickTop="1" thickBot="1">
      <c r="B1" s="844" t="s">
        <v>1155</v>
      </c>
      <c r="C1" s="844"/>
      <c r="D1" s="844"/>
      <c r="E1" s="845"/>
      <c r="F1" s="141" t="s">
        <v>240</v>
      </c>
    </row>
    <row r="2" spans="2:6" ht="18" thickTop="1" thickBot="1">
      <c r="B2" s="832" t="s">
        <v>0</v>
      </c>
      <c r="C2" s="832"/>
      <c r="D2" s="832"/>
      <c r="E2" s="832"/>
      <c r="F2" s="833"/>
    </row>
    <row r="3" spans="2:6" ht="17.25" customHeight="1" thickTop="1">
      <c r="B3" s="21" t="s">
        <v>7</v>
      </c>
      <c r="C3" s="1861" t="s">
        <v>921</v>
      </c>
      <c r="D3" s="1861"/>
      <c r="E3" s="1861"/>
      <c r="F3" s="1862"/>
    </row>
    <row r="4" spans="2:6" ht="17.25" thickBot="1">
      <c r="B4" s="365" t="s">
        <v>1</v>
      </c>
      <c r="C4" s="1871" t="s">
        <v>388</v>
      </c>
      <c r="D4" s="1871"/>
      <c r="E4" s="1871"/>
      <c r="F4" s="1872"/>
    </row>
    <row r="5" spans="2:6" ht="17.25" customHeight="1" thickTop="1">
      <c r="B5" s="365" t="s">
        <v>2</v>
      </c>
      <c r="C5" s="1861" t="s">
        <v>920</v>
      </c>
      <c r="D5" s="1861"/>
      <c r="E5" s="1861"/>
      <c r="F5" s="1862"/>
    </row>
    <row r="6" spans="2:6" ht="17.25" thickBot="1">
      <c r="B6" s="365" t="s">
        <v>247</v>
      </c>
      <c r="C6" s="2071">
        <v>300000000</v>
      </c>
      <c r="D6" s="2072"/>
      <c r="E6" s="2072"/>
      <c r="F6" s="2073"/>
    </row>
    <row r="7" spans="2:6" ht="17.25" thickTop="1">
      <c r="B7" s="365" t="s">
        <v>8</v>
      </c>
      <c r="C7" s="1861"/>
      <c r="D7" s="1861"/>
      <c r="E7" s="1861"/>
      <c r="F7" s="1862"/>
    </row>
    <row r="8" spans="2:6" ht="59.25" customHeight="1">
      <c r="B8" s="588" t="s">
        <v>54</v>
      </c>
      <c r="C8" s="1929"/>
      <c r="D8" s="1929"/>
      <c r="E8" s="1929"/>
      <c r="F8" s="1930"/>
    </row>
    <row r="9" spans="2:6" ht="48.75" customHeight="1">
      <c r="B9" s="592" t="s">
        <v>9</v>
      </c>
      <c r="C9" s="2074"/>
      <c r="D9" s="2074"/>
      <c r="E9" s="2074"/>
      <c r="F9" s="2074"/>
    </row>
    <row r="10" spans="2:6" ht="15" customHeight="1">
      <c r="B10" s="365" t="s">
        <v>20</v>
      </c>
      <c r="C10" s="988"/>
      <c r="D10" s="988"/>
      <c r="E10" s="988"/>
      <c r="F10" s="989"/>
    </row>
    <row r="11" spans="2:6" ht="15" customHeight="1" thickBot="1">
      <c r="B11" s="23" t="s">
        <v>16</v>
      </c>
      <c r="C11" s="2067"/>
      <c r="D11" s="2067"/>
      <c r="E11" s="2067"/>
      <c r="F11" s="2068"/>
    </row>
    <row r="12" spans="2:6" ht="15" customHeight="1" thickTop="1" thickBot="1">
      <c r="B12" s="832" t="s">
        <v>292</v>
      </c>
      <c r="C12" s="832"/>
      <c r="D12" s="832"/>
      <c r="E12" s="832"/>
      <c r="F12" s="833"/>
    </row>
    <row r="13" spans="2:6" ht="15" customHeight="1" thickTop="1">
      <c r="B13" s="24" t="s">
        <v>11</v>
      </c>
      <c r="C13" s="12" t="s">
        <v>13</v>
      </c>
      <c r="D13" s="12" t="s">
        <v>14</v>
      </c>
      <c r="E13" s="834" t="s">
        <v>15</v>
      </c>
      <c r="F13" s="835"/>
    </row>
    <row r="14" spans="2:6" ht="24.75" customHeight="1" thickBot="1">
      <c r="B14" s="50" t="s">
        <v>389</v>
      </c>
      <c r="C14" s="50"/>
      <c r="D14" s="2"/>
      <c r="E14" s="836"/>
      <c r="F14" s="837"/>
    </row>
    <row r="15" spans="2:6" ht="18" thickTop="1" thickBot="1">
      <c r="B15" s="823" t="s">
        <v>17</v>
      </c>
      <c r="C15" s="823"/>
      <c r="D15" s="823"/>
      <c r="E15" s="823"/>
      <c r="F15" s="824"/>
    </row>
    <row r="16" spans="2:6" ht="15.75" thickTop="1">
      <c r="B16" s="26" t="s">
        <v>4</v>
      </c>
      <c r="C16" s="17" t="s">
        <v>6</v>
      </c>
      <c r="D16" s="112"/>
      <c r="E16" s="13" t="s">
        <v>18</v>
      </c>
      <c r="F16" s="14" t="s">
        <v>110</v>
      </c>
    </row>
    <row r="17" spans="2:6" ht="24.75" thickBot="1">
      <c r="B17" s="27" t="s">
        <v>5</v>
      </c>
      <c r="C17" s="18" t="s">
        <v>3</v>
      </c>
      <c r="D17" s="111"/>
      <c r="E17" s="15" t="s">
        <v>19</v>
      </c>
      <c r="F17" s="232" t="s">
        <v>390</v>
      </c>
    </row>
    <row r="18" spans="2:6" ht="18" thickTop="1" thickBot="1">
      <c r="B18" s="823" t="s">
        <v>31</v>
      </c>
      <c r="C18" s="823"/>
      <c r="D18" s="823"/>
      <c r="E18" s="823"/>
      <c r="F18" s="824"/>
    </row>
    <row r="19" spans="2:6" ht="15.75" thickTop="1">
      <c r="B19" s="19" t="s">
        <v>30</v>
      </c>
      <c r="C19" s="360" t="s">
        <v>22</v>
      </c>
      <c r="D19" s="360" t="s">
        <v>23</v>
      </c>
      <c r="E19" s="830" t="s">
        <v>456</v>
      </c>
      <c r="F19" s="831"/>
    </row>
    <row r="20" spans="2:6" ht="15.75" thickBot="1">
      <c r="B20" s="147">
        <v>300000000</v>
      </c>
      <c r="C20" s="140"/>
      <c r="D20" s="18" t="s">
        <v>293</v>
      </c>
      <c r="E20" s="2054">
        <v>300000000</v>
      </c>
      <c r="F20" s="2055"/>
    </row>
    <row r="21" spans="2:6" ht="16.5" thickTop="1" thickBot="1">
      <c r="B21" s="25" t="s">
        <v>25</v>
      </c>
      <c r="C21" s="140"/>
      <c r="D21" s="5"/>
      <c r="E21" s="2054"/>
      <c r="F21" s="2055"/>
    </row>
    <row r="22" spans="2:6" ht="18" thickTop="1" thickBot="1">
      <c r="B22" s="823" t="s">
        <v>27</v>
      </c>
      <c r="C22" s="823"/>
      <c r="D22" s="823"/>
      <c r="E22" s="823"/>
      <c r="F22" s="824"/>
    </row>
    <row r="23" spans="2:6" ht="39" thickTop="1">
      <c r="B23" s="688" t="s">
        <v>28</v>
      </c>
      <c r="C23" s="367" t="s">
        <v>417</v>
      </c>
      <c r="D23" s="368" t="s">
        <v>419</v>
      </c>
      <c r="E23" s="830" t="s">
        <v>373</v>
      </c>
      <c r="F23" s="831"/>
    </row>
    <row r="24" spans="2:6" ht="15.75" thickBot="1">
      <c r="B24" s="695"/>
      <c r="C24" s="369"/>
      <c r="D24" s="447"/>
      <c r="E24" s="2075"/>
      <c r="F24" s="2076"/>
    </row>
    <row r="25" spans="2:6" ht="16.5" thickTop="1" thickBot="1">
      <c r="B25" s="846"/>
      <c r="C25" s="846"/>
      <c r="D25" s="846"/>
      <c r="E25" s="846"/>
      <c r="F25" s="847"/>
    </row>
    <row r="26" spans="2:6" ht="15.75" thickTop="1">
      <c r="B26" s="877" t="s">
        <v>33</v>
      </c>
      <c r="C26" s="6" t="s">
        <v>35</v>
      </c>
      <c r="D26" s="6" t="s">
        <v>391</v>
      </c>
      <c r="E26" s="818" t="s">
        <v>37</v>
      </c>
      <c r="F26" s="819"/>
    </row>
    <row r="27" spans="2:6">
      <c r="B27" s="878"/>
      <c r="C27" s="119"/>
      <c r="D27" s="83"/>
      <c r="E27" s="874"/>
      <c r="F27" s="852"/>
    </row>
    <row r="28" spans="2:6">
      <c r="B28" s="28" t="s">
        <v>38</v>
      </c>
      <c r="C28" s="88"/>
      <c r="D28" s="7"/>
      <c r="E28" s="851"/>
      <c r="F28" s="852"/>
    </row>
    <row r="29" spans="2:6">
      <c r="B29" s="820" t="s">
        <v>58</v>
      </c>
      <c r="C29" s="363" t="s">
        <v>40</v>
      </c>
      <c r="D29" s="363" t="s">
        <v>41</v>
      </c>
      <c r="E29" s="868" t="s">
        <v>42</v>
      </c>
      <c r="F29" s="869"/>
    </row>
    <row r="30" spans="2:6">
      <c r="B30" s="821"/>
      <c r="C30" s="362"/>
      <c r="D30" s="7"/>
      <c r="E30" s="851"/>
      <c r="F30" s="881"/>
    </row>
    <row r="31" spans="2:6" ht="15" customHeight="1">
      <c r="B31" s="875" t="s">
        <v>63</v>
      </c>
      <c r="C31" s="908"/>
      <c r="D31" s="908"/>
      <c r="E31" s="908"/>
      <c r="F31" s="908"/>
    </row>
    <row r="32" spans="2:6" ht="15" customHeight="1">
      <c r="B32" s="876"/>
      <c r="C32" s="877"/>
      <c r="D32" s="877"/>
      <c r="E32" s="877"/>
      <c r="F32" s="910"/>
    </row>
    <row r="33" spans="2:6" ht="30" customHeight="1" thickBot="1">
      <c r="B33" s="876"/>
      <c r="C33" s="877"/>
      <c r="D33" s="877"/>
      <c r="E33" s="877"/>
      <c r="F33" s="910"/>
    </row>
    <row r="34" spans="2:6" ht="18" thickTop="1" thickBot="1">
      <c r="B34" s="822" t="s">
        <v>43</v>
      </c>
      <c r="C34" s="823"/>
      <c r="D34" s="823"/>
      <c r="E34" s="823"/>
      <c r="F34" s="824"/>
    </row>
    <row r="35" spans="2:6" ht="30.75" thickTop="1">
      <c r="B35" s="689" t="s">
        <v>44</v>
      </c>
      <c r="C35" s="360" t="s">
        <v>45</v>
      </c>
      <c r="D35" s="249" t="s">
        <v>46</v>
      </c>
      <c r="E35" s="913" t="s">
        <v>59</v>
      </c>
      <c r="F35" s="914"/>
    </row>
    <row r="36" spans="2:6" ht="30.75" customHeight="1">
      <c r="B36" s="704" t="s">
        <v>880</v>
      </c>
      <c r="C36" s="269" t="s">
        <v>950</v>
      </c>
      <c r="D36" s="269">
        <v>1687000</v>
      </c>
      <c r="E36" s="2069"/>
      <c r="F36" s="2070"/>
    </row>
    <row r="37" spans="2:6" ht="44.25" customHeight="1">
      <c r="B37" s="705" t="s">
        <v>881</v>
      </c>
      <c r="C37" s="269" t="s">
        <v>11</v>
      </c>
      <c r="D37" s="269">
        <v>15</v>
      </c>
      <c r="E37" s="2047"/>
      <c r="F37" s="2048"/>
    </row>
    <row r="38" spans="2:6" ht="52.5" customHeight="1">
      <c r="B38" s="705" t="s">
        <v>882</v>
      </c>
      <c r="C38" s="269" t="s">
        <v>951</v>
      </c>
      <c r="D38" s="269">
        <v>1932500</v>
      </c>
      <c r="E38" s="2047"/>
      <c r="F38" s="2048"/>
    </row>
    <row r="39" spans="2:6" ht="35.25" customHeight="1">
      <c r="B39" s="705" t="s">
        <v>883</v>
      </c>
      <c r="C39" s="269" t="s">
        <v>952</v>
      </c>
      <c r="D39" s="269">
        <v>1</v>
      </c>
      <c r="E39" s="2047"/>
      <c r="F39" s="2048"/>
    </row>
    <row r="40" spans="2:6" ht="63.75" customHeight="1">
      <c r="B40" s="705" t="s">
        <v>884</v>
      </c>
      <c r="C40" s="269" t="s">
        <v>953</v>
      </c>
      <c r="D40" s="269">
        <v>152</v>
      </c>
      <c r="E40" s="2047"/>
      <c r="F40" s="2048"/>
    </row>
    <row r="41" spans="2:6" ht="35.25" customHeight="1">
      <c r="B41" s="705" t="s">
        <v>885</v>
      </c>
      <c r="C41" s="269" t="s">
        <v>266</v>
      </c>
      <c r="D41" s="269">
        <v>2</v>
      </c>
      <c r="E41" s="2047"/>
      <c r="F41" s="2048"/>
    </row>
    <row r="42" spans="2:6" ht="42.75" customHeight="1">
      <c r="B42" s="705" t="s">
        <v>886</v>
      </c>
      <c r="C42" s="269" t="s">
        <v>266</v>
      </c>
      <c r="D42" s="269">
        <v>30</v>
      </c>
      <c r="E42" s="2064"/>
      <c r="F42" s="2065"/>
    </row>
    <row r="43" spans="2:6" ht="34.5" customHeight="1">
      <c r="B43" s="705" t="s">
        <v>887</v>
      </c>
      <c r="C43" s="269" t="s">
        <v>954</v>
      </c>
      <c r="D43" s="269">
        <v>1000</v>
      </c>
      <c r="E43" s="2060"/>
      <c r="F43" s="2060" t="s">
        <v>392</v>
      </c>
    </row>
    <row r="44" spans="2:6" ht="42" customHeight="1">
      <c r="B44" s="705" t="s">
        <v>888</v>
      </c>
      <c r="C44" s="269" t="s">
        <v>955</v>
      </c>
      <c r="D44" s="269">
        <v>7</v>
      </c>
      <c r="E44" s="2062"/>
      <c r="F44" s="2063"/>
    </row>
    <row r="45" spans="2:6" ht="24.75" customHeight="1">
      <c r="B45" s="705" t="s">
        <v>889</v>
      </c>
      <c r="C45" s="269" t="s">
        <v>956</v>
      </c>
      <c r="D45" s="269">
        <v>4</v>
      </c>
      <c r="E45" s="2064"/>
      <c r="F45" s="2063"/>
    </row>
    <row r="46" spans="2:6" ht="63.75" customHeight="1">
      <c r="B46" s="692" t="s">
        <v>890</v>
      </c>
      <c r="C46" s="269" t="s">
        <v>266</v>
      </c>
      <c r="D46" s="269">
        <v>15</v>
      </c>
      <c r="E46" s="2064"/>
      <c r="F46" s="2065"/>
    </row>
    <row r="47" spans="2:6" ht="18.75" customHeight="1">
      <c r="B47" s="696" t="s">
        <v>891</v>
      </c>
      <c r="C47" s="269" t="s">
        <v>266</v>
      </c>
      <c r="D47" s="269">
        <v>4</v>
      </c>
      <c r="E47" s="2062"/>
      <c r="F47" s="2063"/>
    </row>
    <row r="48" spans="2:6" ht="36.75" customHeight="1">
      <c r="B48" s="696" t="s">
        <v>892</v>
      </c>
      <c r="C48" s="269" t="s">
        <v>957</v>
      </c>
      <c r="D48" s="269">
        <v>5</v>
      </c>
      <c r="E48" s="2062"/>
      <c r="F48" s="2066"/>
    </row>
    <row r="49" spans="2:6" ht="21.75" customHeight="1">
      <c r="B49" s="706" t="s">
        <v>893</v>
      </c>
      <c r="C49" s="269" t="s">
        <v>958</v>
      </c>
      <c r="D49" s="269">
        <v>1</v>
      </c>
      <c r="E49" s="2064"/>
      <c r="F49" s="2065"/>
    </row>
    <row r="50" spans="2:6" ht="33" customHeight="1">
      <c r="B50" s="696" t="s">
        <v>894</v>
      </c>
      <c r="C50" s="269" t="s">
        <v>266</v>
      </c>
      <c r="D50" s="269">
        <v>6</v>
      </c>
      <c r="E50" s="2064"/>
      <c r="F50" s="2065"/>
    </row>
    <row r="51" spans="2:6" ht="34.5" customHeight="1">
      <c r="B51" s="696" t="s">
        <v>895</v>
      </c>
      <c r="C51" s="269" t="s">
        <v>266</v>
      </c>
      <c r="D51" s="269">
        <v>5</v>
      </c>
      <c r="E51" s="2064"/>
      <c r="F51" s="2065"/>
    </row>
    <row r="52" spans="2:6" ht="33.75" customHeight="1">
      <c r="B52" s="696" t="s">
        <v>896</v>
      </c>
      <c r="C52" s="269" t="s">
        <v>954</v>
      </c>
      <c r="D52" s="269">
        <v>500</v>
      </c>
      <c r="E52" s="2062"/>
      <c r="F52" s="2063"/>
    </row>
    <row r="53" spans="2:6" s="481" customFormat="1" ht="32.25" customHeight="1">
      <c r="B53" s="705" t="s">
        <v>897</v>
      </c>
      <c r="C53" s="269" t="s">
        <v>266</v>
      </c>
      <c r="D53" s="269">
        <v>2</v>
      </c>
      <c r="E53" s="697"/>
      <c r="F53" s="698"/>
    </row>
    <row r="54" spans="2:6" s="481" customFormat="1" ht="30.75" customHeight="1">
      <c r="B54" s="705" t="s">
        <v>898</v>
      </c>
      <c r="C54" s="269" t="s">
        <v>959</v>
      </c>
      <c r="D54" s="269">
        <v>11</v>
      </c>
      <c r="E54" s="697"/>
      <c r="F54" s="698"/>
    </row>
    <row r="55" spans="2:6" s="481" customFormat="1" ht="33" customHeight="1">
      <c r="B55" s="705" t="s">
        <v>899</v>
      </c>
      <c r="C55" s="269" t="s">
        <v>960</v>
      </c>
      <c r="D55" s="269">
        <v>23</v>
      </c>
      <c r="E55" s="697"/>
      <c r="F55" s="698"/>
    </row>
    <row r="56" spans="2:6" s="481" customFormat="1" ht="33" customHeight="1">
      <c r="B56" s="705" t="s">
        <v>900</v>
      </c>
      <c r="C56" s="269" t="s">
        <v>955</v>
      </c>
      <c r="D56" s="269">
        <v>6</v>
      </c>
      <c r="E56" s="697"/>
      <c r="F56" s="698"/>
    </row>
    <row r="57" spans="2:6" s="481" customFormat="1" ht="35.25" customHeight="1">
      <c r="B57" s="705" t="s">
        <v>901</v>
      </c>
      <c r="C57" s="269" t="s">
        <v>961</v>
      </c>
      <c r="D57" s="269">
        <v>40</v>
      </c>
      <c r="E57" s="697"/>
      <c r="F57" s="698"/>
    </row>
    <row r="58" spans="2:6" s="481" customFormat="1" ht="31.5" customHeight="1">
      <c r="B58" s="705" t="s">
        <v>902</v>
      </c>
      <c r="C58" s="269" t="s">
        <v>962</v>
      </c>
      <c r="D58" s="269">
        <v>18</v>
      </c>
      <c r="E58" s="697"/>
      <c r="F58" s="698"/>
    </row>
    <row r="59" spans="2:6" s="481" customFormat="1" ht="26.25" customHeight="1">
      <c r="B59" s="705" t="s">
        <v>903</v>
      </c>
      <c r="C59" s="269" t="s">
        <v>962</v>
      </c>
      <c r="D59" s="269">
        <v>8</v>
      </c>
      <c r="E59" s="697"/>
      <c r="F59" s="698"/>
    </row>
    <row r="60" spans="2:6" s="481" customFormat="1" ht="32.25" customHeight="1">
      <c r="B60" s="705" t="s">
        <v>904</v>
      </c>
      <c r="C60" s="269" t="s">
        <v>962</v>
      </c>
      <c r="D60" s="269">
        <v>8</v>
      </c>
      <c r="E60" s="697"/>
      <c r="F60" s="698"/>
    </row>
    <row r="61" spans="2:6" s="481" customFormat="1" ht="32.25" customHeight="1">
      <c r="B61" s="705" t="s">
        <v>905</v>
      </c>
      <c r="C61" s="269" t="s">
        <v>105</v>
      </c>
      <c r="D61" s="269">
        <v>500</v>
      </c>
      <c r="E61" s="697"/>
      <c r="F61" s="698"/>
    </row>
    <row r="62" spans="2:6" s="481" customFormat="1" ht="29.25" customHeight="1">
      <c r="B62" s="705" t="s">
        <v>906</v>
      </c>
      <c r="C62" s="269" t="s">
        <v>266</v>
      </c>
      <c r="D62" s="269">
        <v>1</v>
      </c>
      <c r="E62" s="697"/>
      <c r="F62" s="698"/>
    </row>
    <row r="63" spans="2:6" s="481" customFormat="1" ht="39" customHeight="1">
      <c r="B63" s="705" t="s">
        <v>907</v>
      </c>
      <c r="C63" s="269" t="s">
        <v>105</v>
      </c>
      <c r="D63" s="269">
        <v>3800</v>
      </c>
      <c r="E63" s="697"/>
      <c r="F63" s="698"/>
    </row>
    <row r="64" spans="2:6" s="481" customFormat="1" ht="53.25" customHeight="1">
      <c r="B64" s="707" t="s">
        <v>908</v>
      </c>
      <c r="C64" s="306" t="s">
        <v>955</v>
      </c>
      <c r="D64" s="306">
        <v>40</v>
      </c>
      <c r="E64" s="697"/>
      <c r="F64" s="698"/>
    </row>
    <row r="65" spans="2:6" s="481" customFormat="1" ht="35.25" customHeight="1">
      <c r="B65" s="705" t="s">
        <v>909</v>
      </c>
      <c r="C65" s="269" t="s">
        <v>957</v>
      </c>
      <c r="D65" s="269">
        <v>2</v>
      </c>
      <c r="E65" s="697"/>
      <c r="F65" s="698"/>
    </row>
    <row r="66" spans="2:6" s="481" customFormat="1" ht="30.75" customHeight="1">
      <c r="B66" s="705" t="s">
        <v>910</v>
      </c>
      <c r="C66" s="269" t="s">
        <v>11</v>
      </c>
      <c r="D66" s="269">
        <v>10</v>
      </c>
      <c r="E66" s="697"/>
      <c r="F66" s="698"/>
    </row>
    <row r="67" spans="2:6" s="481" customFormat="1" ht="43.5" customHeight="1">
      <c r="B67" s="705" t="s">
        <v>911</v>
      </c>
      <c r="C67" s="269" t="s">
        <v>963</v>
      </c>
      <c r="D67" s="269">
        <v>24000</v>
      </c>
      <c r="E67" s="697"/>
      <c r="F67" s="698"/>
    </row>
    <row r="68" spans="2:6" s="481" customFormat="1" ht="66" customHeight="1">
      <c r="B68" s="705" t="s">
        <v>912</v>
      </c>
      <c r="C68" s="269" t="s">
        <v>952</v>
      </c>
      <c r="D68" s="269">
        <v>1</v>
      </c>
      <c r="E68" s="2062"/>
      <c r="F68" s="2063"/>
    </row>
    <row r="69" spans="2:6" s="481" customFormat="1" ht="51.75" customHeight="1">
      <c r="B69" s="705" t="s">
        <v>913</v>
      </c>
      <c r="C69" s="269" t="s">
        <v>266</v>
      </c>
      <c r="D69" s="269">
        <v>3</v>
      </c>
      <c r="E69" s="697"/>
      <c r="F69" s="698"/>
    </row>
    <row r="70" spans="2:6" s="481" customFormat="1" ht="44.25" customHeight="1">
      <c r="B70" s="705" t="s">
        <v>914</v>
      </c>
      <c r="C70" s="269" t="s">
        <v>266</v>
      </c>
      <c r="D70" s="269">
        <v>1</v>
      </c>
      <c r="E70" s="697"/>
      <c r="F70" s="698"/>
    </row>
    <row r="71" spans="2:6" s="481" customFormat="1" ht="58.5" customHeight="1">
      <c r="B71" s="705" t="s">
        <v>915</v>
      </c>
      <c r="C71" s="269" t="s">
        <v>266</v>
      </c>
      <c r="D71" s="269">
        <v>1</v>
      </c>
      <c r="E71" s="697"/>
      <c r="F71" s="698"/>
    </row>
    <row r="72" spans="2:6" s="481" customFormat="1" ht="39" customHeight="1">
      <c r="B72" s="704" t="s">
        <v>916</v>
      </c>
      <c r="C72" s="269" t="s">
        <v>964</v>
      </c>
      <c r="D72" s="269">
        <v>214</v>
      </c>
      <c r="E72" s="697"/>
      <c r="F72" s="698"/>
    </row>
    <row r="73" spans="2:6" s="481" customFormat="1" ht="36" customHeight="1">
      <c r="B73" s="705" t="s">
        <v>917</v>
      </c>
      <c r="C73" s="269" t="s">
        <v>965</v>
      </c>
      <c r="D73" s="269">
        <v>10600</v>
      </c>
      <c r="E73" s="697"/>
      <c r="F73" s="698"/>
    </row>
    <row r="74" spans="2:6" s="481" customFormat="1" ht="34.5" customHeight="1">
      <c r="B74" s="705" t="s">
        <v>918</v>
      </c>
      <c r="C74" s="269" t="s">
        <v>105</v>
      </c>
      <c r="D74" s="269">
        <v>600</v>
      </c>
      <c r="E74" s="697"/>
      <c r="F74" s="698"/>
    </row>
    <row r="75" spans="2:6" s="481" customFormat="1" ht="38.25" customHeight="1">
      <c r="B75" s="705" t="s">
        <v>919</v>
      </c>
      <c r="C75" s="269" t="s">
        <v>966</v>
      </c>
      <c r="D75" s="269">
        <v>4000</v>
      </c>
      <c r="E75" s="697"/>
      <c r="F75" s="698"/>
    </row>
    <row r="76" spans="2:6" ht="16.5">
      <c r="B76" s="1776" t="s">
        <v>60</v>
      </c>
      <c r="C76" s="1776"/>
      <c r="D76" s="1776"/>
      <c r="E76" s="1776"/>
      <c r="F76" s="1776"/>
    </row>
    <row r="77" spans="2:6">
      <c r="B77" s="868" t="s">
        <v>61</v>
      </c>
      <c r="C77" s="2061"/>
      <c r="D77" s="1096" t="s">
        <v>62</v>
      </c>
      <c r="E77" s="1096"/>
      <c r="F77" s="1096"/>
    </row>
    <row r="78" spans="2:6">
      <c r="B78" s="10" t="s">
        <v>47</v>
      </c>
      <c r="C78" s="690"/>
      <c r="D78" s="10" t="s">
        <v>49</v>
      </c>
      <c r="E78" s="787"/>
      <c r="F78" s="787"/>
    </row>
    <row r="79" spans="2:6">
      <c r="B79" s="356" t="s">
        <v>48</v>
      </c>
      <c r="C79" s="690"/>
      <c r="D79" s="10" t="s">
        <v>50</v>
      </c>
      <c r="E79" s="787"/>
      <c r="F79" s="787"/>
    </row>
    <row r="80" spans="2:6">
      <c r="B80" s="356" t="s">
        <v>25</v>
      </c>
      <c r="C80" s="690"/>
      <c r="D80" s="10"/>
      <c r="E80" s="787"/>
      <c r="F80" s="787"/>
    </row>
    <row r="81" spans="2:6" ht="16.5">
      <c r="B81" s="1776" t="s">
        <v>51</v>
      </c>
      <c r="C81" s="1776"/>
      <c r="D81" s="1776"/>
      <c r="E81" s="1776"/>
      <c r="F81" s="1776"/>
    </row>
    <row r="82" spans="2:6" ht="28.5" customHeight="1">
      <c r="B82" s="895"/>
      <c r="C82" s="895"/>
      <c r="D82" s="895"/>
      <c r="E82" s="895"/>
      <c r="F82" s="895"/>
    </row>
    <row r="83" spans="2:6" ht="16.5">
      <c r="B83" s="1776" t="s">
        <v>52</v>
      </c>
      <c r="C83" s="1776"/>
      <c r="D83" s="1776"/>
      <c r="E83" s="1776"/>
      <c r="F83" s="1776"/>
    </row>
    <row r="84" spans="2:6" ht="16.5">
      <c r="B84" s="2009"/>
      <c r="C84" s="2009"/>
      <c r="D84" s="2009"/>
      <c r="E84" s="2009"/>
      <c r="F84" s="2009"/>
    </row>
    <row r="85" spans="2:6" ht="16.5">
      <c r="B85" s="2009"/>
      <c r="C85" s="2009"/>
      <c r="D85" s="2009"/>
      <c r="E85" s="2009"/>
      <c r="F85" s="2009"/>
    </row>
    <row r="86" spans="2:6" ht="16.5">
      <c r="B86" s="2009"/>
      <c r="C86" s="2009"/>
      <c r="D86" s="2009"/>
      <c r="E86" s="2009"/>
      <c r="F86" s="2009"/>
    </row>
  </sheetData>
  <mergeCells count="64">
    <mergeCell ref="E24:F24"/>
    <mergeCell ref="E21:F21"/>
    <mergeCell ref="B22:F22"/>
    <mergeCell ref="E23:F23"/>
    <mergeCell ref="E20:F20"/>
    <mergeCell ref="B1:E1"/>
    <mergeCell ref="B2:F2"/>
    <mergeCell ref="C3:F3"/>
    <mergeCell ref="C4:F4"/>
    <mergeCell ref="C5:F5"/>
    <mergeCell ref="C6:F6"/>
    <mergeCell ref="C7:F7"/>
    <mergeCell ref="C8:F8"/>
    <mergeCell ref="C9:F9"/>
    <mergeCell ref="C10:F10"/>
    <mergeCell ref="B81:F81"/>
    <mergeCell ref="E79:F79"/>
    <mergeCell ref="E80:F80"/>
    <mergeCell ref="E28:F28"/>
    <mergeCell ref="B31:B33"/>
    <mergeCell ref="C31:F33"/>
    <mergeCell ref="E36:F36"/>
    <mergeCell ref="E41:F41"/>
    <mergeCell ref="E40:F40"/>
    <mergeCell ref="E29:F29"/>
    <mergeCell ref="E35:F35"/>
    <mergeCell ref="B34:F34"/>
    <mergeCell ref="B29:B30"/>
    <mergeCell ref="E30:F30"/>
    <mergeCell ref="E37:F37"/>
    <mergeCell ref="E38:F38"/>
    <mergeCell ref="E42:F42"/>
    <mergeCell ref="E43:F43"/>
    <mergeCell ref="E46:F46"/>
    <mergeCell ref="E45:F45"/>
    <mergeCell ref="C11:F11"/>
    <mergeCell ref="B12:F12"/>
    <mergeCell ref="E19:F19"/>
    <mergeCell ref="E39:F39"/>
    <mergeCell ref="E26:F26"/>
    <mergeCell ref="E13:F13"/>
    <mergeCell ref="E14:F14"/>
    <mergeCell ref="B15:F15"/>
    <mergeCell ref="B18:F18"/>
    <mergeCell ref="B25:F25"/>
    <mergeCell ref="B26:B27"/>
    <mergeCell ref="E27:F27"/>
    <mergeCell ref="E49:F49"/>
    <mergeCell ref="E50:F50"/>
    <mergeCell ref="E51:F51"/>
    <mergeCell ref="E47:F47"/>
    <mergeCell ref="E44:F44"/>
    <mergeCell ref="E48:F48"/>
    <mergeCell ref="B77:C77"/>
    <mergeCell ref="D77:F77"/>
    <mergeCell ref="E78:F78"/>
    <mergeCell ref="B76:F76"/>
    <mergeCell ref="E52:F52"/>
    <mergeCell ref="E68:F68"/>
    <mergeCell ref="B82:F82"/>
    <mergeCell ref="B83:F83"/>
    <mergeCell ref="B84:F84"/>
    <mergeCell ref="B85:F85"/>
    <mergeCell ref="B86:F86"/>
  </mergeCells>
  <pageMargins left="0.7" right="0.7" top="0.75" bottom="0.75" header="0.3" footer="0.3"/>
  <pageSetup scale="75" orientation="portrait" r:id="rId1"/>
</worksheet>
</file>

<file path=xl/worksheets/sheet3.xml><?xml version="1.0" encoding="utf-8"?>
<worksheet xmlns="http://schemas.openxmlformats.org/spreadsheetml/2006/main" xmlns:r="http://schemas.openxmlformats.org/officeDocument/2006/relationships">
  <sheetPr>
    <tabColor rgb="FFFF0000"/>
  </sheetPr>
  <dimension ref="A1:G60"/>
  <sheetViews>
    <sheetView rightToLeft="1" view="pageBreakPreview" zoomScale="98" zoomScaleSheetLayoutView="98" workbookViewId="0">
      <selection sqref="A1:E1"/>
    </sheetView>
  </sheetViews>
  <sheetFormatPr defaultRowHeight="15"/>
  <cols>
    <col min="1" max="1" width="26.28515625" bestFit="1" customWidth="1"/>
    <col min="2" max="2" width="27.42578125" customWidth="1"/>
    <col min="3" max="3" width="23.7109375" bestFit="1" customWidth="1"/>
    <col min="4" max="4" width="25.7109375" customWidth="1"/>
    <col min="5" max="5" width="11.7109375" customWidth="1"/>
    <col min="6" max="6" width="24.28515625" customWidth="1"/>
  </cols>
  <sheetData>
    <row r="1" spans="1:6" ht="44.25" customHeight="1" thickTop="1" thickBot="1">
      <c r="A1" s="844" t="s">
        <v>1153</v>
      </c>
      <c r="B1" s="844"/>
      <c r="C1" s="844"/>
      <c r="D1" s="844"/>
      <c r="E1" s="845"/>
      <c r="F1" s="152" t="s">
        <v>240</v>
      </c>
    </row>
    <row r="2" spans="1:6" ht="18" thickTop="1" thickBot="1">
      <c r="A2" s="832" t="s">
        <v>0</v>
      </c>
      <c r="B2" s="832"/>
      <c r="C2" s="832"/>
      <c r="D2" s="832"/>
      <c r="E2" s="832"/>
      <c r="F2" s="967"/>
    </row>
    <row r="3" spans="1:6" ht="18" thickTop="1" thickBot="1">
      <c r="A3" s="21" t="s">
        <v>7</v>
      </c>
      <c r="B3" s="968" t="s">
        <v>68</v>
      </c>
      <c r="C3" s="969"/>
      <c r="D3" s="969"/>
      <c r="E3" s="969"/>
      <c r="F3" s="970"/>
    </row>
    <row r="4" spans="1:6" ht="17.25" thickTop="1">
      <c r="A4" s="436" t="s">
        <v>1</v>
      </c>
      <c r="B4" s="968" t="s">
        <v>221</v>
      </c>
      <c r="C4" s="969"/>
      <c r="D4" s="969"/>
      <c r="E4" s="969"/>
      <c r="F4" s="970"/>
    </row>
    <row r="5" spans="1:6" ht="20.25">
      <c r="A5" s="436" t="s">
        <v>2</v>
      </c>
      <c r="B5" s="971" t="s">
        <v>222</v>
      </c>
      <c r="C5" s="972"/>
      <c r="D5" s="972"/>
      <c r="E5" s="972"/>
      <c r="F5" s="973"/>
    </row>
    <row r="6" spans="1:6" ht="17.25" thickBot="1">
      <c r="A6" s="436" t="s">
        <v>247</v>
      </c>
      <c r="B6" s="976">
        <v>200000000</v>
      </c>
      <c r="C6" s="977"/>
      <c r="D6" s="977"/>
      <c r="E6" s="977"/>
      <c r="F6" s="978"/>
    </row>
    <row r="7" spans="1:6" ht="18" thickTop="1" thickBot="1">
      <c r="A7" s="436" t="s">
        <v>8</v>
      </c>
      <c r="B7" s="968" t="s">
        <v>120</v>
      </c>
      <c r="C7" s="969"/>
      <c r="D7" s="969"/>
      <c r="E7" s="969"/>
      <c r="F7" s="970"/>
    </row>
    <row r="8" spans="1:6" ht="18" customHeight="1" thickTop="1">
      <c r="A8" s="436" t="s">
        <v>54</v>
      </c>
      <c r="B8" s="968" t="s">
        <v>223</v>
      </c>
      <c r="C8" s="969"/>
      <c r="D8" s="969"/>
      <c r="E8" s="969"/>
      <c r="F8" s="970"/>
    </row>
    <row r="9" spans="1:6" ht="16.5" customHeight="1">
      <c r="A9" s="981" t="s">
        <v>9</v>
      </c>
      <c r="B9" s="983" t="s">
        <v>599</v>
      </c>
      <c r="C9" s="984"/>
      <c r="D9" s="984"/>
      <c r="E9" s="984"/>
      <c r="F9" s="984"/>
    </row>
    <row r="10" spans="1:6" ht="15" customHeight="1">
      <c r="A10" s="982"/>
      <c r="B10" s="983"/>
      <c r="C10" s="984"/>
      <c r="D10" s="984"/>
      <c r="E10" s="984"/>
      <c r="F10" s="984"/>
    </row>
    <row r="11" spans="1:6" ht="11.25" hidden="1" customHeight="1">
      <c r="A11" s="982"/>
      <c r="B11" s="983"/>
      <c r="C11" s="984"/>
      <c r="D11" s="984"/>
      <c r="E11" s="984"/>
      <c r="F11" s="984"/>
    </row>
    <row r="12" spans="1:6" ht="15" hidden="1" customHeight="1">
      <c r="A12" s="982"/>
      <c r="B12" s="985"/>
      <c r="C12" s="986"/>
      <c r="D12" s="986"/>
      <c r="E12" s="986"/>
      <c r="F12" s="986"/>
    </row>
    <row r="13" spans="1:6" ht="20.25">
      <c r="A13" s="436" t="s">
        <v>20</v>
      </c>
      <c r="B13" s="987"/>
      <c r="C13" s="988"/>
      <c r="D13" s="988"/>
      <c r="E13" s="988"/>
      <c r="F13" s="989"/>
    </row>
    <row r="14" spans="1:6" ht="21" thickBot="1">
      <c r="A14" s="23" t="s">
        <v>16</v>
      </c>
      <c r="B14" s="934"/>
      <c r="C14" s="935"/>
      <c r="D14" s="935"/>
      <c r="E14" s="935"/>
      <c r="F14" s="936"/>
    </row>
    <row r="15" spans="1:6" ht="18" thickTop="1" thickBot="1">
      <c r="A15" s="832" t="s">
        <v>10</v>
      </c>
      <c r="B15" s="832"/>
      <c r="C15" s="832"/>
      <c r="D15" s="832"/>
      <c r="E15" s="832"/>
      <c r="F15" s="833"/>
    </row>
    <row r="16" spans="1:6" ht="15.75" thickTop="1">
      <c r="A16" s="24" t="s">
        <v>11</v>
      </c>
      <c r="B16" s="12" t="s">
        <v>12</v>
      </c>
      <c r="C16" s="12" t="s">
        <v>13</v>
      </c>
      <c r="D16" s="12" t="s">
        <v>14</v>
      </c>
      <c r="E16" s="834" t="s">
        <v>15</v>
      </c>
      <c r="F16" s="835"/>
    </row>
    <row r="17" spans="1:7" ht="82.5" customHeight="1" thickBot="1">
      <c r="A17" s="265" t="s">
        <v>596</v>
      </c>
      <c r="B17" s="230"/>
      <c r="C17" s="2"/>
      <c r="D17" s="2"/>
      <c r="E17" s="836"/>
      <c r="F17" s="837"/>
    </row>
    <row r="18" spans="1:7" ht="28.5" customHeight="1" thickTop="1">
      <c r="A18" s="798" t="s">
        <v>17</v>
      </c>
      <c r="B18" s="798"/>
      <c r="C18" s="798"/>
      <c r="D18" s="798"/>
      <c r="E18" s="798"/>
      <c r="F18" s="799"/>
    </row>
    <row r="19" spans="1:7" ht="15.75" customHeight="1">
      <c r="A19" s="131" t="s">
        <v>4</v>
      </c>
      <c r="B19" s="651" t="s">
        <v>597</v>
      </c>
      <c r="C19" s="131" t="s">
        <v>6</v>
      </c>
      <c r="D19" s="651" t="s">
        <v>598</v>
      </c>
      <c r="E19" s="132" t="s">
        <v>18</v>
      </c>
      <c r="F19" s="132" t="s">
        <v>108</v>
      </c>
    </row>
    <row r="20" spans="1:7" ht="20.25" customHeight="1">
      <c r="A20" s="131" t="s">
        <v>5</v>
      </c>
      <c r="B20" s="266"/>
      <c r="C20" s="131" t="s">
        <v>3</v>
      </c>
      <c r="D20" s="266"/>
      <c r="E20" s="132" t="s">
        <v>19</v>
      </c>
      <c r="F20" s="132"/>
    </row>
    <row r="21" spans="1:7" ht="30.75" customHeight="1" thickBot="1">
      <c r="A21" s="816" t="s">
        <v>31</v>
      </c>
      <c r="B21" s="816"/>
      <c r="C21" s="816"/>
      <c r="D21" s="816"/>
      <c r="E21" s="816"/>
      <c r="F21" s="817"/>
    </row>
    <row r="22" spans="1:7" ht="18" customHeight="1" thickTop="1">
      <c r="A22" s="19" t="s">
        <v>30</v>
      </c>
      <c r="B22" s="426" t="s">
        <v>26</v>
      </c>
      <c r="C22" s="426" t="s">
        <v>22</v>
      </c>
      <c r="D22" s="426" t="s">
        <v>23</v>
      </c>
      <c r="E22" s="830" t="s">
        <v>274</v>
      </c>
      <c r="F22" s="831"/>
    </row>
    <row r="23" spans="1:7" ht="25.5" customHeight="1">
      <c r="A23" s="153">
        <v>200000000</v>
      </c>
      <c r="B23" s="153">
        <v>200000000</v>
      </c>
      <c r="C23" s="4"/>
      <c r="D23" s="432" t="s">
        <v>111</v>
      </c>
      <c r="E23" s="990">
        <v>200000000</v>
      </c>
      <c r="F23" s="991"/>
    </row>
    <row r="24" spans="1:7" ht="30.75" customHeight="1" thickBot="1">
      <c r="A24" s="63" t="s">
        <v>25</v>
      </c>
      <c r="B24" s="153">
        <v>200000000</v>
      </c>
      <c r="C24" s="69"/>
      <c r="D24" s="69"/>
      <c r="E24" s="990">
        <v>200000000</v>
      </c>
      <c r="F24" s="991"/>
    </row>
    <row r="25" spans="1:7" ht="25.5" customHeight="1" thickTop="1" thickBot="1">
      <c r="A25" s="823" t="s">
        <v>27</v>
      </c>
      <c r="B25" s="816"/>
      <c r="C25" s="816"/>
      <c r="D25" s="816"/>
      <c r="E25" s="816"/>
      <c r="F25" s="817"/>
    </row>
    <row r="26" spans="1:7" ht="21.75" customHeight="1" thickTop="1">
      <c r="A26" s="873" t="s">
        <v>28</v>
      </c>
      <c r="B26" s="800"/>
      <c r="C26" s="426" t="s">
        <v>29</v>
      </c>
      <c r="D26" s="34" t="s">
        <v>251</v>
      </c>
      <c r="E26" s="830" t="s">
        <v>57</v>
      </c>
      <c r="F26" s="831"/>
    </row>
    <row r="27" spans="1:7" ht="30.75" customHeight="1">
      <c r="A27" s="974"/>
      <c r="B27" s="974"/>
      <c r="C27" s="86"/>
      <c r="D27" s="86"/>
      <c r="E27" s="975"/>
      <c r="F27" s="975"/>
    </row>
    <row r="28" spans="1:7" ht="28.5" customHeight="1" thickBot="1">
      <c r="A28" s="979" t="s">
        <v>32</v>
      </c>
      <c r="B28" s="979"/>
      <c r="C28" s="979"/>
      <c r="D28" s="979"/>
      <c r="E28" s="979"/>
      <c r="F28" s="980"/>
    </row>
    <row r="29" spans="1:7" ht="18" customHeight="1" thickTop="1">
      <c r="A29" s="877" t="s">
        <v>33</v>
      </c>
      <c r="B29" s="6" t="s">
        <v>34</v>
      </c>
      <c r="C29" s="6" t="s">
        <v>35</v>
      </c>
      <c r="D29" s="6" t="s">
        <v>36</v>
      </c>
      <c r="E29" s="818" t="s">
        <v>37</v>
      </c>
      <c r="F29" s="819"/>
    </row>
    <row r="30" spans="1:7" ht="22.5" customHeight="1">
      <c r="A30" s="878"/>
      <c r="B30" s="429"/>
      <c r="C30" s="80"/>
      <c r="D30" s="7"/>
      <c r="E30" s="851"/>
      <c r="F30" s="852"/>
    </row>
    <row r="31" spans="1:7" ht="30" customHeight="1">
      <c r="A31" s="70" t="s">
        <v>38</v>
      </c>
      <c r="B31" s="429"/>
      <c r="C31" s="80"/>
      <c r="D31" s="7"/>
      <c r="E31" s="851"/>
      <c r="F31" s="852"/>
    </row>
    <row r="32" spans="1:7" ht="28.5" customHeight="1">
      <c r="A32" s="820" t="s">
        <v>58</v>
      </c>
      <c r="B32" s="426" t="s">
        <v>39</v>
      </c>
      <c r="C32" s="433" t="s">
        <v>40</v>
      </c>
      <c r="D32" s="433" t="s">
        <v>41</v>
      </c>
      <c r="E32" s="868" t="s">
        <v>42</v>
      </c>
      <c r="F32" s="869"/>
      <c r="G32" s="35"/>
    </row>
    <row r="33" spans="1:7" ht="28.5" customHeight="1">
      <c r="A33" s="821"/>
      <c r="B33" s="432"/>
      <c r="C33" s="432"/>
      <c r="D33" s="432"/>
      <c r="E33" s="851"/>
      <c r="F33" s="881"/>
      <c r="G33" s="35"/>
    </row>
    <row r="34" spans="1:7" ht="24.75" customHeight="1">
      <c r="A34" s="875" t="s">
        <v>63</v>
      </c>
      <c r="B34" s="954"/>
      <c r="C34" s="955"/>
      <c r="D34" s="955"/>
      <c r="E34" s="955"/>
      <c r="F34" s="956"/>
      <c r="G34" s="35"/>
    </row>
    <row r="35" spans="1:7" ht="15" customHeight="1">
      <c r="A35" s="876"/>
      <c r="B35" s="957"/>
      <c r="C35" s="958"/>
      <c r="D35" s="958"/>
      <c r="E35" s="958"/>
      <c r="F35" s="959"/>
    </row>
    <row r="36" spans="1:7" ht="90.75" customHeight="1" thickBot="1">
      <c r="A36" s="876"/>
      <c r="B36" s="960"/>
      <c r="C36" s="961"/>
      <c r="D36" s="961"/>
      <c r="E36" s="961"/>
      <c r="F36" s="962"/>
    </row>
    <row r="37" spans="1:7" ht="34.5" customHeight="1" thickTop="1" thickBot="1">
      <c r="A37" s="822" t="s">
        <v>284</v>
      </c>
      <c r="B37" s="823"/>
      <c r="C37" s="823"/>
      <c r="D37" s="823"/>
      <c r="E37" s="823"/>
      <c r="F37" s="824"/>
    </row>
    <row r="38" spans="1:7" ht="24.75" customHeight="1" thickTop="1">
      <c r="A38" s="911" t="s">
        <v>44</v>
      </c>
      <c r="B38" s="912"/>
      <c r="C38" s="426" t="s">
        <v>45</v>
      </c>
      <c r="D38" s="36" t="s">
        <v>46</v>
      </c>
      <c r="E38" s="963" t="s">
        <v>59</v>
      </c>
      <c r="F38" s="964"/>
    </row>
    <row r="39" spans="1:7" s="1" customFormat="1" ht="28.5" customHeight="1">
      <c r="A39" s="952" t="s">
        <v>1040</v>
      </c>
      <c r="B39" s="952"/>
      <c r="C39" s="133" t="s">
        <v>266</v>
      </c>
      <c r="D39" s="134"/>
      <c r="E39" s="965"/>
      <c r="F39" s="965"/>
    </row>
    <row r="40" spans="1:7" s="1" customFormat="1" ht="27" customHeight="1">
      <c r="A40" s="952" t="s">
        <v>1041</v>
      </c>
      <c r="B40" s="952"/>
      <c r="C40" s="133" t="s">
        <v>266</v>
      </c>
      <c r="D40" s="52"/>
      <c r="E40" s="965"/>
      <c r="F40" s="965"/>
    </row>
    <row r="41" spans="1:7" s="1" customFormat="1" ht="29.25" customHeight="1">
      <c r="A41" s="952" t="s">
        <v>1042</v>
      </c>
      <c r="B41" s="952"/>
      <c r="C41" s="133" t="s">
        <v>266</v>
      </c>
      <c r="D41" s="134"/>
      <c r="E41" s="966"/>
      <c r="F41" s="966"/>
    </row>
    <row r="42" spans="1:7" s="482" customFormat="1" ht="29.25" customHeight="1">
      <c r="A42" s="952" t="s">
        <v>1043</v>
      </c>
      <c r="B42" s="952"/>
      <c r="C42" s="133" t="s">
        <v>266</v>
      </c>
      <c r="D42" s="722"/>
      <c r="E42" s="953"/>
      <c r="F42" s="953"/>
    </row>
    <row r="43" spans="1:7" s="482" customFormat="1" ht="29.25" customHeight="1">
      <c r="A43" s="952" t="s">
        <v>1044</v>
      </c>
      <c r="B43" s="952"/>
      <c r="C43" s="133" t="s">
        <v>266</v>
      </c>
      <c r="D43" s="722"/>
      <c r="E43" s="953"/>
      <c r="F43" s="953"/>
    </row>
    <row r="44" spans="1:7" s="482" customFormat="1" ht="29.25" customHeight="1" thickBot="1">
      <c r="A44" s="952" t="s">
        <v>1045</v>
      </c>
      <c r="B44" s="952"/>
      <c r="C44" s="133" t="s">
        <v>266</v>
      </c>
      <c r="D44" s="722"/>
      <c r="E44" s="953"/>
      <c r="F44" s="953"/>
    </row>
    <row r="45" spans="1:7" ht="33" customHeight="1" thickTop="1" thickBot="1">
      <c r="A45" s="822" t="s">
        <v>60</v>
      </c>
      <c r="B45" s="823"/>
      <c r="C45" s="823"/>
      <c r="D45" s="823"/>
      <c r="E45" s="816"/>
      <c r="F45" s="817"/>
    </row>
    <row r="46" spans="1:7" ht="25.5" customHeight="1" thickTop="1">
      <c r="A46" s="800" t="s">
        <v>61</v>
      </c>
      <c r="B46" s="801"/>
      <c r="C46" s="801"/>
      <c r="D46" s="801" t="s">
        <v>62</v>
      </c>
      <c r="E46" s="801"/>
      <c r="F46" s="802"/>
    </row>
    <row r="47" spans="1:7" ht="24.75" customHeight="1">
      <c r="A47" s="9" t="s">
        <v>47</v>
      </c>
      <c r="B47" s="902"/>
      <c r="C47" s="902"/>
      <c r="D47" s="9" t="s">
        <v>49</v>
      </c>
      <c r="E47" s="903"/>
      <c r="F47" s="904"/>
    </row>
    <row r="48" spans="1:7" ht="25.5" customHeight="1">
      <c r="A48" s="29" t="s">
        <v>48</v>
      </c>
      <c r="B48" s="787"/>
      <c r="C48" s="787"/>
      <c r="D48" s="10" t="s">
        <v>50</v>
      </c>
      <c r="E48" s="884"/>
      <c r="F48" s="885"/>
    </row>
    <row r="49" spans="1:6" ht="27" customHeight="1" thickBot="1">
      <c r="A49" s="30" t="s">
        <v>25</v>
      </c>
      <c r="B49" s="889"/>
      <c r="C49" s="889"/>
      <c r="D49" s="11" t="s">
        <v>25</v>
      </c>
      <c r="E49" s="890"/>
      <c r="F49" s="891"/>
    </row>
    <row r="50" spans="1:6" ht="33" customHeight="1" thickTop="1" thickBot="1">
      <c r="A50" s="822" t="s">
        <v>51</v>
      </c>
      <c r="B50" s="823"/>
      <c r="C50" s="823"/>
      <c r="D50" s="823"/>
      <c r="E50" s="823"/>
      <c r="F50" s="824"/>
    </row>
    <row r="51" spans="1:6" ht="17.25" thickTop="1">
      <c r="A51" s="949" t="s">
        <v>55</v>
      </c>
      <c r="B51" s="950"/>
      <c r="C51" s="950"/>
      <c r="D51" s="950"/>
      <c r="E51" s="950"/>
      <c r="F51" s="951"/>
    </row>
    <row r="52" spans="1:6" ht="16.5">
      <c r="A52" s="949" t="s">
        <v>55</v>
      </c>
      <c r="B52" s="950"/>
      <c r="C52" s="950"/>
      <c r="D52" s="950"/>
      <c r="E52" s="950"/>
      <c r="F52" s="951"/>
    </row>
    <row r="53" spans="1:6" ht="16.5">
      <c r="A53" s="949" t="s">
        <v>55</v>
      </c>
      <c r="B53" s="950"/>
      <c r="C53" s="950"/>
      <c r="D53" s="950"/>
      <c r="E53" s="950"/>
      <c r="F53" s="951"/>
    </row>
    <row r="54" spans="1:6" ht="17.25" thickBot="1">
      <c r="A54" s="949" t="s">
        <v>55</v>
      </c>
      <c r="B54" s="950"/>
      <c r="C54" s="950"/>
      <c r="D54" s="950"/>
      <c r="E54" s="950"/>
      <c r="F54" s="951"/>
    </row>
    <row r="55" spans="1:6" ht="18" thickTop="1" thickBot="1">
      <c r="A55" s="822" t="s">
        <v>52</v>
      </c>
      <c r="B55" s="823"/>
      <c r="C55" s="823"/>
      <c r="D55" s="823"/>
      <c r="E55" s="823"/>
      <c r="F55" s="824"/>
    </row>
    <row r="56" spans="1:6" ht="17.25" thickTop="1">
      <c r="A56" s="949" t="s">
        <v>55</v>
      </c>
      <c r="B56" s="950"/>
      <c r="C56" s="950"/>
      <c r="D56" s="950"/>
      <c r="E56" s="950"/>
      <c r="F56" s="951"/>
    </row>
    <row r="57" spans="1:6" ht="16.5">
      <c r="A57" s="949" t="s">
        <v>55</v>
      </c>
      <c r="B57" s="950"/>
      <c r="C57" s="950"/>
      <c r="D57" s="950"/>
      <c r="E57" s="950"/>
      <c r="F57" s="951"/>
    </row>
    <row r="58" spans="1:6" ht="16.5">
      <c r="A58" s="949" t="s">
        <v>55</v>
      </c>
      <c r="B58" s="950"/>
      <c r="C58" s="950"/>
      <c r="D58" s="950"/>
      <c r="E58" s="950"/>
      <c r="F58" s="951"/>
    </row>
    <row r="59" spans="1:6" ht="17.25" thickBot="1">
      <c r="A59" s="886" t="s">
        <v>55</v>
      </c>
      <c r="B59" s="887"/>
      <c r="C59" s="887"/>
      <c r="D59" s="887"/>
      <c r="E59" s="887"/>
      <c r="F59" s="888"/>
    </row>
    <row r="60" spans="1:6" ht="15.75" thickTop="1"/>
  </sheetData>
  <mergeCells count="69">
    <mergeCell ref="A28:F28"/>
    <mergeCell ref="A29:A30"/>
    <mergeCell ref="E29:F29"/>
    <mergeCell ref="A9:A12"/>
    <mergeCell ref="B9:F12"/>
    <mergeCell ref="A26:B26"/>
    <mergeCell ref="E26:F26"/>
    <mergeCell ref="B13:F13"/>
    <mergeCell ref="B14:F14"/>
    <mergeCell ref="A15:F15"/>
    <mergeCell ref="E16:F16"/>
    <mergeCell ref="E17:F17"/>
    <mergeCell ref="E22:F22"/>
    <mergeCell ref="E23:F23"/>
    <mergeCell ref="E24:F24"/>
    <mergeCell ref="A25:F25"/>
    <mergeCell ref="A27:B27"/>
    <mergeCell ref="E27:F27"/>
    <mergeCell ref="B6:F6"/>
    <mergeCell ref="B7:F7"/>
    <mergeCell ref="B8:F8"/>
    <mergeCell ref="A18:F18"/>
    <mergeCell ref="A21:F21"/>
    <mergeCell ref="A1:E1"/>
    <mergeCell ref="A2:F2"/>
    <mergeCell ref="B3:F3"/>
    <mergeCell ref="B4:F4"/>
    <mergeCell ref="B5:F5"/>
    <mergeCell ref="E30:F30"/>
    <mergeCell ref="E31:F31"/>
    <mergeCell ref="A32:A33"/>
    <mergeCell ref="E32:F32"/>
    <mergeCell ref="E33:F33"/>
    <mergeCell ref="A34:A36"/>
    <mergeCell ref="B34:F36"/>
    <mergeCell ref="A46:C46"/>
    <mergeCell ref="D46:F46"/>
    <mergeCell ref="A37:F37"/>
    <mergeCell ref="A38:B38"/>
    <mergeCell ref="E38:F38"/>
    <mergeCell ref="A39:B39"/>
    <mergeCell ref="E39:F39"/>
    <mergeCell ref="A40:B40"/>
    <mergeCell ref="E40:F40"/>
    <mergeCell ref="A41:B41"/>
    <mergeCell ref="E41:F41"/>
    <mergeCell ref="A45:F45"/>
    <mergeCell ref="A42:B42"/>
    <mergeCell ref="A43:B43"/>
    <mergeCell ref="A44:B44"/>
    <mergeCell ref="E42:F42"/>
    <mergeCell ref="B47:C47"/>
    <mergeCell ref="E47:F47"/>
    <mergeCell ref="B48:C48"/>
    <mergeCell ref="E48:F48"/>
    <mergeCell ref="E43:F43"/>
    <mergeCell ref="E44:F44"/>
    <mergeCell ref="B49:C49"/>
    <mergeCell ref="E49:F49"/>
    <mergeCell ref="A56:F56"/>
    <mergeCell ref="A57:F57"/>
    <mergeCell ref="A58:F58"/>
    <mergeCell ref="A59:F59"/>
    <mergeCell ref="A50:F50"/>
    <mergeCell ref="A51:F51"/>
    <mergeCell ref="A52:F52"/>
    <mergeCell ref="A53:F53"/>
    <mergeCell ref="A54:F54"/>
    <mergeCell ref="A55:F55"/>
  </mergeCells>
  <pageMargins left="0.7" right="0.7" top="0.75" bottom="0.75" header="0.3" footer="0.3"/>
  <pageSetup scale="64" orientation="portrait" r:id="rId1"/>
  <colBreaks count="1" manualBreakCount="1">
    <brk id="6" max="1048575" man="1"/>
  </colBreaks>
</worksheet>
</file>

<file path=xl/worksheets/sheet30.xml><?xml version="1.0" encoding="utf-8"?>
<worksheet xmlns="http://schemas.openxmlformats.org/spreadsheetml/2006/main" xmlns:r="http://schemas.openxmlformats.org/officeDocument/2006/relationships">
  <sheetPr>
    <tabColor rgb="FF00B0F0"/>
  </sheetPr>
  <dimension ref="A1:F62"/>
  <sheetViews>
    <sheetView rightToLeft="1" view="pageBreakPreview" zoomScale="124" zoomScaleSheetLayoutView="124" workbookViewId="0">
      <selection sqref="A1:E1"/>
    </sheetView>
  </sheetViews>
  <sheetFormatPr defaultRowHeight="15"/>
  <cols>
    <col min="1" max="1" width="27" customWidth="1"/>
    <col min="2" max="2" width="14.5703125" customWidth="1"/>
    <col min="3" max="3" width="17" customWidth="1"/>
    <col min="4" max="4" width="24.5703125" customWidth="1"/>
    <col min="5" max="5" width="19.85546875" customWidth="1"/>
    <col min="6" max="6" width="21" customWidth="1"/>
  </cols>
  <sheetData>
    <row r="1" spans="1:6" ht="45.75" customHeight="1" thickTop="1" thickBot="1">
      <c r="A1" s="844" t="s">
        <v>1156</v>
      </c>
      <c r="B1" s="844"/>
      <c r="C1" s="844"/>
      <c r="D1" s="844"/>
      <c r="E1" s="845"/>
      <c r="F1" s="141" t="s">
        <v>240</v>
      </c>
    </row>
    <row r="2" spans="1:6" ht="18" thickTop="1" thickBot="1">
      <c r="A2" s="832" t="s">
        <v>0</v>
      </c>
      <c r="B2" s="832"/>
      <c r="C2" s="832"/>
      <c r="D2" s="832"/>
      <c r="E2" s="832"/>
      <c r="F2" s="833"/>
    </row>
    <row r="3" spans="1:6" ht="16.5" customHeight="1" thickTop="1" thickBot="1">
      <c r="A3" s="163" t="s">
        <v>7</v>
      </c>
      <c r="B3" s="968" t="s">
        <v>324</v>
      </c>
      <c r="C3" s="969"/>
      <c r="D3" s="969"/>
      <c r="E3" s="969"/>
      <c r="F3" s="970"/>
    </row>
    <row r="4" spans="1:6" ht="16.5" thickTop="1" thickBot="1">
      <c r="A4" s="164" t="s">
        <v>1</v>
      </c>
      <c r="B4" s="968" t="s">
        <v>325</v>
      </c>
      <c r="C4" s="969"/>
      <c r="D4" s="969"/>
      <c r="E4" s="969"/>
      <c r="F4" s="970"/>
    </row>
    <row r="5" spans="1:6" ht="15.75" customHeight="1" thickTop="1">
      <c r="A5" s="164" t="s">
        <v>2</v>
      </c>
      <c r="B5" s="968" t="s">
        <v>326</v>
      </c>
      <c r="C5" s="969"/>
      <c r="D5" s="969"/>
      <c r="E5" s="969"/>
      <c r="F5" s="970"/>
    </row>
    <row r="6" spans="1:6" ht="15.75" thickBot="1">
      <c r="A6" s="164" t="s">
        <v>247</v>
      </c>
      <c r="B6" s="1244">
        <v>231000000</v>
      </c>
      <c r="C6" s="1245"/>
      <c r="D6" s="1245"/>
      <c r="E6" s="1245"/>
      <c r="F6" s="1246"/>
    </row>
    <row r="7" spans="1:6" ht="16.5" thickTop="1" thickBot="1">
      <c r="A7" s="164" t="s">
        <v>8</v>
      </c>
      <c r="B7" s="1182" t="s">
        <v>112</v>
      </c>
      <c r="C7" s="1183"/>
      <c r="D7" s="1183"/>
      <c r="E7" s="1183"/>
      <c r="F7" s="1184"/>
    </row>
    <row r="8" spans="1:6" ht="15.75" customHeight="1" thickTop="1">
      <c r="A8" s="1722" t="s">
        <v>54</v>
      </c>
      <c r="B8" s="2109" t="s">
        <v>327</v>
      </c>
      <c r="C8" s="2110"/>
      <c r="D8" s="2110"/>
      <c r="E8" s="2110"/>
      <c r="F8" s="2111"/>
    </row>
    <row r="9" spans="1:6" ht="169.5" customHeight="1">
      <c r="A9" s="1723"/>
      <c r="B9" s="2112"/>
      <c r="C9" s="2113"/>
      <c r="D9" s="2113"/>
      <c r="E9" s="2113"/>
      <c r="F9" s="2114"/>
    </row>
    <row r="10" spans="1:6" ht="18.75" customHeight="1">
      <c r="A10" s="1287" t="s">
        <v>9</v>
      </c>
      <c r="B10" s="2116" t="s">
        <v>328</v>
      </c>
      <c r="C10" s="2117"/>
      <c r="D10" s="2117"/>
      <c r="E10" s="2117"/>
      <c r="F10" s="2118"/>
    </row>
    <row r="11" spans="1:6" ht="15" customHeight="1">
      <c r="A11" s="2115"/>
      <c r="B11" s="2119" t="s">
        <v>329</v>
      </c>
      <c r="C11" s="2120"/>
      <c r="D11" s="2120"/>
      <c r="E11" s="2120"/>
      <c r="F11" s="2121"/>
    </row>
    <row r="12" spans="1:6" ht="15" customHeight="1">
      <c r="A12" s="2115"/>
      <c r="B12" s="2119" t="s">
        <v>330</v>
      </c>
      <c r="C12" s="2120"/>
      <c r="D12" s="2120"/>
      <c r="E12" s="2120"/>
      <c r="F12" s="2121"/>
    </row>
    <row r="13" spans="1:6" ht="15" customHeight="1">
      <c r="A13" s="2115"/>
      <c r="B13" s="2119" t="s">
        <v>331</v>
      </c>
      <c r="C13" s="2120"/>
      <c r="D13" s="2120"/>
      <c r="E13" s="2120"/>
      <c r="F13" s="2121"/>
    </row>
    <row r="14" spans="1:6" ht="15" customHeight="1">
      <c r="A14" s="2115"/>
      <c r="B14" s="2119" t="s">
        <v>332</v>
      </c>
      <c r="C14" s="2120"/>
      <c r="D14" s="2120"/>
      <c r="E14" s="2120"/>
      <c r="F14" s="2121"/>
    </row>
    <row r="15" spans="1:6">
      <c r="A15" s="164" t="s">
        <v>20</v>
      </c>
      <c r="B15" s="1692"/>
      <c r="C15" s="1736"/>
      <c r="D15" s="1736"/>
      <c r="E15" s="1736"/>
      <c r="F15" s="1693"/>
    </row>
    <row r="16" spans="1:6" ht="15.75" thickBot="1">
      <c r="A16" s="165" t="s">
        <v>16</v>
      </c>
      <c r="B16" s="1699"/>
      <c r="C16" s="1735"/>
      <c r="D16" s="1735"/>
      <c r="E16" s="1735"/>
      <c r="F16" s="1700"/>
    </row>
    <row r="17" spans="1:6" ht="16.5" thickTop="1" thickBot="1">
      <c r="A17" s="1267" t="s">
        <v>10</v>
      </c>
      <c r="B17" s="1267"/>
      <c r="C17" s="1267"/>
      <c r="D17" s="1267"/>
      <c r="E17" s="1267"/>
      <c r="F17" s="1269"/>
    </row>
    <row r="18" spans="1:6" ht="15.75" thickTop="1">
      <c r="A18" s="166" t="s">
        <v>11</v>
      </c>
      <c r="B18" s="167" t="s">
        <v>12</v>
      </c>
      <c r="C18" s="167" t="s">
        <v>13</v>
      </c>
      <c r="D18" s="167" t="s">
        <v>14</v>
      </c>
      <c r="E18" s="1295" t="s">
        <v>15</v>
      </c>
      <c r="F18" s="1296"/>
    </row>
    <row r="19" spans="1:6" ht="128.25" customHeight="1" thickBot="1">
      <c r="A19" s="293" t="s">
        <v>333</v>
      </c>
      <c r="B19" s="168"/>
      <c r="C19" s="169"/>
      <c r="D19" s="169"/>
      <c r="E19" s="1739"/>
      <c r="F19" s="1740"/>
    </row>
    <row r="20" spans="1:6" ht="16.5" thickTop="1" thickBot="1">
      <c r="A20" s="1267" t="s">
        <v>17</v>
      </c>
      <c r="B20" s="1268"/>
      <c r="C20" s="1268"/>
      <c r="D20" s="1268"/>
      <c r="E20" s="1267"/>
      <c r="F20" s="1269"/>
    </row>
    <row r="21" spans="1:6" ht="15.75" thickTop="1">
      <c r="A21" s="170" t="s">
        <v>4</v>
      </c>
      <c r="B21" s="171" t="s">
        <v>334</v>
      </c>
      <c r="C21" s="172" t="s">
        <v>6</v>
      </c>
      <c r="D21" s="171" t="s">
        <v>335</v>
      </c>
      <c r="E21" s="173" t="s">
        <v>18</v>
      </c>
      <c r="F21" s="173" t="s">
        <v>18</v>
      </c>
    </row>
    <row r="22" spans="1:6" ht="15.75" thickBot="1">
      <c r="A22" s="175" t="s">
        <v>5</v>
      </c>
      <c r="B22" s="171" t="s">
        <v>334</v>
      </c>
      <c r="C22" s="172" t="s">
        <v>3</v>
      </c>
      <c r="D22" s="171" t="s">
        <v>335</v>
      </c>
      <c r="E22" s="176" t="s">
        <v>19</v>
      </c>
      <c r="F22" s="177"/>
    </row>
    <row r="23" spans="1:6" ht="16.5" thickTop="1" thickBot="1">
      <c r="A23" s="1267" t="s">
        <v>31</v>
      </c>
      <c r="B23" s="1272"/>
      <c r="C23" s="1272"/>
      <c r="D23" s="1272"/>
      <c r="E23" s="1267"/>
      <c r="F23" s="1269"/>
    </row>
    <row r="24" spans="1:6" ht="15.75" thickTop="1">
      <c r="A24" s="178" t="s">
        <v>336</v>
      </c>
      <c r="B24" s="179" t="s">
        <v>26</v>
      </c>
      <c r="C24" s="179" t="s">
        <v>22</v>
      </c>
      <c r="D24" s="179" t="s">
        <v>23</v>
      </c>
      <c r="E24" s="1273" t="s">
        <v>239</v>
      </c>
      <c r="F24" s="1274"/>
    </row>
    <row r="25" spans="1:6" ht="31.5" customHeight="1">
      <c r="A25" s="469">
        <v>231000000</v>
      </c>
      <c r="B25" s="181"/>
      <c r="C25" s="469">
        <v>231000000</v>
      </c>
      <c r="D25" s="260" t="s">
        <v>250</v>
      </c>
      <c r="E25" s="1302">
        <v>231000000</v>
      </c>
      <c r="F25" s="1302"/>
    </row>
    <row r="26" spans="1:6">
      <c r="A26" s="183" t="s">
        <v>25</v>
      </c>
      <c r="B26" s="184"/>
      <c r="C26" s="469">
        <v>231000000</v>
      </c>
      <c r="D26" s="184"/>
      <c r="E26" s="1302">
        <v>231000000</v>
      </c>
      <c r="F26" s="1302"/>
    </row>
    <row r="27" spans="1:6" ht="15.75" thickBot="1">
      <c r="A27" s="1272" t="s">
        <v>27</v>
      </c>
      <c r="B27" s="1272"/>
      <c r="C27" s="1272"/>
      <c r="D27" s="1272"/>
      <c r="E27" s="1272"/>
      <c r="F27" s="1284"/>
    </row>
    <row r="28" spans="1:6" ht="24" customHeight="1" thickTop="1">
      <c r="A28" s="1275" t="s">
        <v>28</v>
      </c>
      <c r="B28" s="1276"/>
      <c r="C28" s="296" t="s">
        <v>29</v>
      </c>
      <c r="D28" s="296" t="s">
        <v>364</v>
      </c>
      <c r="E28" s="2107" t="s">
        <v>258</v>
      </c>
      <c r="F28" s="2108"/>
    </row>
    <row r="29" spans="1:6">
      <c r="A29" s="1277"/>
      <c r="B29" s="1277"/>
      <c r="C29" s="259"/>
      <c r="D29" s="259"/>
      <c r="E29" s="2106"/>
      <c r="F29" s="2106"/>
    </row>
    <row r="30" spans="1:6" ht="15.75" thickBot="1">
      <c r="A30" s="1272" t="s">
        <v>32</v>
      </c>
      <c r="B30" s="1272"/>
      <c r="C30" s="1272"/>
      <c r="D30" s="1272"/>
      <c r="E30" s="1272"/>
      <c r="F30" s="1284"/>
    </row>
    <row r="31" spans="1:6" ht="15.75" thickTop="1">
      <c r="A31" s="1285" t="s">
        <v>33</v>
      </c>
      <c r="B31" s="186" t="s">
        <v>34</v>
      </c>
      <c r="C31" s="186" t="s">
        <v>35</v>
      </c>
      <c r="D31" s="186" t="s">
        <v>36</v>
      </c>
      <c r="E31" s="1295" t="s">
        <v>37</v>
      </c>
      <c r="F31" s="1296"/>
    </row>
    <row r="32" spans="1:6">
      <c r="A32" s="1286"/>
      <c r="B32" s="295"/>
      <c r="D32" s="197"/>
      <c r="E32" s="1720"/>
      <c r="F32" s="1297"/>
    </row>
    <row r="33" spans="1:6">
      <c r="A33" s="188" t="s">
        <v>38</v>
      </c>
      <c r="B33" s="295"/>
      <c r="C33" s="325"/>
      <c r="D33" s="259"/>
      <c r="E33" s="1282"/>
      <c r="F33" s="1282"/>
    </row>
    <row r="34" spans="1:6">
      <c r="A34" s="1287" t="s">
        <v>58</v>
      </c>
      <c r="B34" s="190" t="s">
        <v>39</v>
      </c>
      <c r="C34" s="190" t="s">
        <v>40</v>
      </c>
      <c r="D34" s="190" t="s">
        <v>41</v>
      </c>
      <c r="E34" s="1278" t="s">
        <v>42</v>
      </c>
      <c r="F34" s="1279"/>
    </row>
    <row r="35" spans="1:6">
      <c r="A35" s="1288"/>
      <c r="B35" s="189"/>
      <c r="C35" s="294"/>
      <c r="D35" s="189"/>
      <c r="E35" s="1280"/>
      <c r="F35" s="1281"/>
    </row>
    <row r="36" spans="1:6" ht="15" customHeight="1">
      <c r="A36" s="1289" t="s">
        <v>63</v>
      </c>
      <c r="B36" s="1291"/>
      <c r="C36" s="1292"/>
      <c r="D36" s="1292"/>
      <c r="E36" s="1292"/>
      <c r="F36" s="1292"/>
    </row>
    <row r="37" spans="1:6">
      <c r="A37" s="1290"/>
      <c r="B37" s="1293"/>
      <c r="C37" s="1285"/>
      <c r="D37" s="1285"/>
      <c r="E37" s="1285"/>
      <c r="F37" s="1294"/>
    </row>
    <row r="38" spans="1:6" ht="15.75" thickBot="1">
      <c r="A38" s="1290"/>
      <c r="B38" s="1293"/>
      <c r="C38" s="1285"/>
      <c r="D38" s="1285"/>
      <c r="E38" s="1285"/>
      <c r="F38" s="1294"/>
    </row>
    <row r="39" spans="1:6" ht="16.5" thickTop="1" thickBot="1">
      <c r="A39" s="1303" t="s">
        <v>43</v>
      </c>
      <c r="B39" s="1267"/>
      <c r="C39" s="1267"/>
      <c r="D39" s="1267"/>
      <c r="E39" s="1267"/>
      <c r="F39" s="1269"/>
    </row>
    <row r="40" spans="1:6" ht="15.75" thickTop="1">
      <c r="A40" s="1296" t="s">
        <v>44</v>
      </c>
      <c r="B40" s="2101"/>
      <c r="C40" s="296" t="s">
        <v>45</v>
      </c>
      <c r="D40" s="166" t="s">
        <v>46</v>
      </c>
      <c r="E40" s="2102" t="s">
        <v>59</v>
      </c>
      <c r="F40" s="2103"/>
    </row>
    <row r="41" spans="1:6">
      <c r="A41" s="191"/>
      <c r="B41" s="192"/>
      <c r="C41" s="179"/>
      <c r="D41" s="192"/>
      <c r="E41" s="193"/>
      <c r="F41" s="194"/>
    </row>
    <row r="42" spans="1:6" ht="44.25" customHeight="1">
      <c r="A42" s="2104"/>
      <c r="B42" s="2105"/>
      <c r="C42" s="195"/>
      <c r="D42" s="196"/>
      <c r="E42" s="1228"/>
      <c r="F42" s="1229"/>
    </row>
    <row r="43" spans="1:6" ht="42" customHeight="1">
      <c r="A43" s="2093"/>
      <c r="B43" s="2094"/>
      <c r="C43" s="195"/>
      <c r="D43" s="196"/>
      <c r="E43" s="2095"/>
      <c r="F43" s="2096"/>
    </row>
    <row r="44" spans="1:6" ht="36.75" customHeight="1">
      <c r="A44" s="2093"/>
      <c r="B44" s="2094"/>
      <c r="C44" s="195"/>
      <c r="D44" s="196"/>
      <c r="E44" s="2095"/>
      <c r="F44" s="2096"/>
    </row>
    <row r="45" spans="1:6" ht="30" customHeight="1">
      <c r="A45" s="2093"/>
      <c r="B45" s="2094"/>
      <c r="C45" s="197"/>
      <c r="D45" s="196"/>
      <c r="E45" s="2097"/>
      <c r="F45" s="2098"/>
    </row>
    <row r="46" spans="1:6" ht="24" customHeight="1">
      <c r="A46" s="2099"/>
      <c r="B46" s="2100"/>
      <c r="C46" s="197"/>
      <c r="D46" s="196"/>
      <c r="E46" s="2095"/>
      <c r="F46" s="2096"/>
    </row>
    <row r="47" spans="1:6" ht="15.75" thickBot="1">
      <c r="A47" s="2088" t="s">
        <v>60</v>
      </c>
      <c r="B47" s="1272"/>
      <c r="C47" s="1272"/>
      <c r="D47" s="1272"/>
      <c r="E47" s="1272"/>
      <c r="F47" s="1284"/>
    </row>
    <row r="48" spans="1:6" ht="15.75" thickTop="1">
      <c r="A48" s="1276" t="s">
        <v>61</v>
      </c>
      <c r="B48" s="1685"/>
      <c r="C48" s="1685"/>
      <c r="D48" s="1685" t="s">
        <v>62</v>
      </c>
      <c r="E48" s="1685"/>
      <c r="F48" s="1686"/>
    </row>
    <row r="49" spans="1:6">
      <c r="A49" s="170" t="s">
        <v>47</v>
      </c>
      <c r="B49" s="787"/>
      <c r="C49" s="787"/>
      <c r="D49" s="170" t="s">
        <v>49</v>
      </c>
      <c r="E49" s="2089"/>
      <c r="F49" s="2090"/>
    </row>
    <row r="50" spans="1:6">
      <c r="A50" s="198" t="s">
        <v>48</v>
      </c>
      <c r="B50" s="787"/>
      <c r="C50" s="787"/>
      <c r="D50" s="172" t="s">
        <v>50</v>
      </c>
      <c r="E50" s="2089"/>
      <c r="F50" s="2090"/>
    </row>
    <row r="51" spans="1:6" ht="15.75" thickBot="1">
      <c r="A51" s="199" t="s">
        <v>25</v>
      </c>
      <c r="B51" s="787"/>
      <c r="C51" s="787"/>
      <c r="D51" s="200" t="s">
        <v>25</v>
      </c>
      <c r="E51" s="2091"/>
      <c r="F51" s="2092"/>
    </row>
    <row r="52" spans="1:6" ht="15.75" thickTop="1">
      <c r="A52" s="2080" t="s">
        <v>51</v>
      </c>
      <c r="B52" s="1268"/>
      <c r="C52" s="1268"/>
      <c r="D52" s="1268"/>
      <c r="E52" s="1268"/>
      <c r="F52" s="1741"/>
    </row>
    <row r="53" spans="1:6">
      <c r="A53" s="2081"/>
      <c r="B53" s="2081"/>
      <c r="C53" s="2081"/>
      <c r="D53" s="2081"/>
      <c r="E53" s="2081"/>
      <c r="F53" s="2081"/>
    </row>
    <row r="54" spans="1:6">
      <c r="A54" s="2081"/>
      <c r="B54" s="2081"/>
      <c r="C54" s="2081"/>
      <c r="D54" s="2081"/>
      <c r="E54" s="2081"/>
      <c r="F54" s="2081"/>
    </row>
    <row r="55" spans="1:6">
      <c r="A55" s="2081"/>
      <c r="B55" s="2081"/>
      <c r="C55" s="2081"/>
      <c r="D55" s="2081"/>
      <c r="E55" s="2081"/>
      <c r="F55" s="2081"/>
    </row>
    <row r="56" spans="1:6" ht="15.75" thickBot="1">
      <c r="A56" s="2077" t="s">
        <v>55</v>
      </c>
      <c r="B56" s="2078"/>
      <c r="C56" s="2078"/>
      <c r="D56" s="2078"/>
      <c r="E56" s="2078"/>
      <c r="F56" s="2079"/>
    </row>
    <row r="57" spans="1:6" ht="15.75" thickTop="1">
      <c r="A57" s="2080" t="s">
        <v>52</v>
      </c>
      <c r="B57" s="1268"/>
      <c r="C57" s="1268"/>
      <c r="D57" s="1268"/>
      <c r="E57" s="1268"/>
      <c r="F57" s="1741"/>
    </row>
    <row r="58" spans="1:6">
      <c r="A58" s="2085"/>
      <c r="B58" s="2086"/>
      <c r="C58" s="2086"/>
      <c r="D58" s="2086"/>
      <c r="E58" s="2086"/>
      <c r="F58" s="2087"/>
    </row>
    <row r="59" spans="1:6">
      <c r="A59" s="2081"/>
      <c r="B59" s="2081"/>
      <c r="C59" s="2081"/>
      <c r="D59" s="2081"/>
      <c r="E59" s="2081"/>
      <c r="F59" s="2081"/>
    </row>
    <row r="60" spans="1:6">
      <c r="A60" s="2081"/>
      <c r="B60" s="2081"/>
      <c r="C60" s="2081"/>
      <c r="D60" s="2081"/>
      <c r="E60" s="2081"/>
      <c r="F60" s="2081"/>
    </row>
    <row r="61" spans="1:6" ht="15.75" thickBot="1">
      <c r="A61" s="2082" t="s">
        <v>55</v>
      </c>
      <c r="B61" s="2083"/>
      <c r="C61" s="2083"/>
      <c r="D61" s="2083"/>
      <c r="E61" s="2083"/>
      <c r="F61" s="2084"/>
    </row>
    <row r="62" spans="1:6" ht="15.75" thickTop="1"/>
  </sheetData>
  <mergeCells count="72">
    <mergeCell ref="B6:F6"/>
    <mergeCell ref="A1:E1"/>
    <mergeCell ref="A2:F2"/>
    <mergeCell ref="B3:F3"/>
    <mergeCell ref="B4:F4"/>
    <mergeCell ref="B5:F5"/>
    <mergeCell ref="B7:F7"/>
    <mergeCell ref="A8:A9"/>
    <mergeCell ref="B8:F9"/>
    <mergeCell ref="A10:A14"/>
    <mergeCell ref="B10:F10"/>
    <mergeCell ref="B11:F11"/>
    <mergeCell ref="B12:F12"/>
    <mergeCell ref="B13:F13"/>
    <mergeCell ref="B14:F14"/>
    <mergeCell ref="A28:B28"/>
    <mergeCell ref="E28:F28"/>
    <mergeCell ref="B15:F15"/>
    <mergeCell ref="B16:F16"/>
    <mergeCell ref="A17:F17"/>
    <mergeCell ref="E18:F18"/>
    <mergeCell ref="E19:F19"/>
    <mergeCell ref="A20:F20"/>
    <mergeCell ref="A23:F23"/>
    <mergeCell ref="E24:F24"/>
    <mergeCell ref="E25:F25"/>
    <mergeCell ref="E26:F26"/>
    <mergeCell ref="A27:F27"/>
    <mergeCell ref="A29:B29"/>
    <mergeCell ref="E29:F29"/>
    <mergeCell ref="A30:F30"/>
    <mergeCell ref="A31:A32"/>
    <mergeCell ref="E31:F31"/>
    <mergeCell ref="E32:F32"/>
    <mergeCell ref="A43:B43"/>
    <mergeCell ref="E43:F43"/>
    <mergeCell ref="E33:F33"/>
    <mergeCell ref="A34:A35"/>
    <mergeCell ref="E34:F34"/>
    <mergeCell ref="E35:F35"/>
    <mergeCell ref="A36:A38"/>
    <mergeCell ref="B36:F38"/>
    <mergeCell ref="A39:F39"/>
    <mergeCell ref="A40:B40"/>
    <mergeCell ref="E40:F40"/>
    <mergeCell ref="A42:B42"/>
    <mergeCell ref="E42:F42"/>
    <mergeCell ref="A44:B44"/>
    <mergeCell ref="E44:F44"/>
    <mergeCell ref="A45:B45"/>
    <mergeCell ref="E45:F45"/>
    <mergeCell ref="A46:B46"/>
    <mergeCell ref="E46:F46"/>
    <mergeCell ref="A55:F55"/>
    <mergeCell ref="A47:F47"/>
    <mergeCell ref="A48:C48"/>
    <mergeCell ref="D48:F48"/>
    <mergeCell ref="B49:C49"/>
    <mergeCell ref="E49:F49"/>
    <mergeCell ref="B50:C50"/>
    <mergeCell ref="E50:F50"/>
    <mergeCell ref="B51:C51"/>
    <mergeCell ref="E51:F51"/>
    <mergeCell ref="A52:F52"/>
    <mergeCell ref="A53:F53"/>
    <mergeCell ref="A54:F54"/>
    <mergeCell ref="A56:F56"/>
    <mergeCell ref="A57:F57"/>
    <mergeCell ref="A59:F59"/>
    <mergeCell ref="A60:F60"/>
    <mergeCell ref="A61:F61"/>
    <mergeCell ref="A58:F58"/>
  </mergeCells>
  <pageMargins left="0.7" right="0.7" top="0.75" bottom="0.75" header="0.3" footer="0.3"/>
  <pageSetup scale="72" orientation="portrait" r:id="rId1"/>
  <rowBreaks count="1" manualBreakCount="1">
    <brk id="38" max="16383" man="1"/>
  </rowBreaks>
</worksheet>
</file>

<file path=xl/worksheets/sheet31.xml><?xml version="1.0" encoding="utf-8"?>
<worksheet xmlns="http://schemas.openxmlformats.org/spreadsheetml/2006/main" xmlns:r="http://schemas.openxmlformats.org/officeDocument/2006/relationships">
  <sheetPr>
    <tabColor rgb="FFFF0000"/>
  </sheetPr>
  <dimension ref="A1:F61"/>
  <sheetViews>
    <sheetView rightToLeft="1" view="pageBreakPreview" zoomScale="98" zoomScaleSheetLayoutView="98" workbookViewId="0">
      <selection sqref="A1:E1"/>
    </sheetView>
  </sheetViews>
  <sheetFormatPr defaultRowHeight="15"/>
  <cols>
    <col min="1" max="1" width="27.5703125" customWidth="1"/>
    <col min="2" max="2" width="15.5703125" customWidth="1"/>
    <col min="3" max="3" width="14.7109375" customWidth="1"/>
    <col min="4" max="4" width="14.85546875" customWidth="1"/>
    <col min="5" max="5" width="16.28515625" customWidth="1"/>
    <col min="6" max="6" width="33.85546875" customWidth="1"/>
  </cols>
  <sheetData>
    <row r="1" spans="1:6" ht="66" customHeight="1" thickTop="1" thickBot="1">
      <c r="A1" s="844" t="s">
        <v>1155</v>
      </c>
      <c r="B1" s="844"/>
      <c r="C1" s="844"/>
      <c r="D1" s="844"/>
      <c r="E1" s="845"/>
      <c r="F1" s="141" t="s">
        <v>240</v>
      </c>
    </row>
    <row r="2" spans="1:6" ht="18" thickTop="1" thickBot="1">
      <c r="A2" s="832" t="s">
        <v>0</v>
      </c>
      <c r="B2" s="832"/>
      <c r="C2" s="832"/>
      <c r="D2" s="832"/>
      <c r="E2" s="832"/>
      <c r="F2" s="833"/>
    </row>
    <row r="3" spans="1:6" ht="18" thickTop="1" thickBot="1">
      <c r="A3" s="21" t="s">
        <v>7</v>
      </c>
      <c r="B3" s="1060" t="s">
        <v>64</v>
      </c>
      <c r="C3" s="1061"/>
      <c r="D3" s="1061"/>
      <c r="E3" s="1061"/>
      <c r="F3" s="1062"/>
    </row>
    <row r="4" spans="1:6" ht="17.25" thickTop="1">
      <c r="A4" s="22" t="s">
        <v>1</v>
      </c>
      <c r="B4" s="1060" t="s">
        <v>340</v>
      </c>
      <c r="C4" s="1061"/>
      <c r="D4" s="1061"/>
      <c r="E4" s="1061"/>
      <c r="F4" s="1062"/>
    </row>
    <row r="5" spans="1:6" ht="18">
      <c r="A5" s="22" t="s">
        <v>2</v>
      </c>
      <c r="B5" s="2132" t="s">
        <v>341</v>
      </c>
      <c r="C5" s="2133"/>
      <c r="D5" s="2133"/>
      <c r="E5" s="2133"/>
      <c r="F5" s="2134"/>
    </row>
    <row r="6" spans="1:6" ht="16.5">
      <c r="A6" s="22" t="s">
        <v>247</v>
      </c>
      <c r="B6" s="2135">
        <v>276250000</v>
      </c>
      <c r="C6" s="2136"/>
      <c r="D6" s="2136"/>
      <c r="E6" s="2136"/>
      <c r="F6" s="2137"/>
    </row>
    <row r="7" spans="1:6" ht="16.5">
      <c r="A7" s="22" t="s">
        <v>8</v>
      </c>
      <c r="B7" s="2138" t="s">
        <v>226</v>
      </c>
      <c r="C7" s="2139"/>
      <c r="D7" s="2139"/>
      <c r="E7" s="2139"/>
      <c r="F7" s="2140"/>
    </row>
    <row r="8" spans="1:6" ht="28.5" customHeight="1">
      <c r="A8" s="22" t="s">
        <v>54</v>
      </c>
      <c r="B8" s="1508" t="s">
        <v>337</v>
      </c>
      <c r="C8" s="1509"/>
      <c r="D8" s="1509"/>
      <c r="E8" s="1509"/>
      <c r="F8" s="1510"/>
    </row>
    <row r="9" spans="1:6" ht="21" customHeight="1">
      <c r="A9" s="261" t="s">
        <v>9</v>
      </c>
      <c r="B9" s="1508" t="s">
        <v>342</v>
      </c>
      <c r="C9" s="1509"/>
      <c r="D9" s="1509"/>
      <c r="E9" s="1509"/>
      <c r="F9" s="1510"/>
    </row>
    <row r="10" spans="1:6" ht="16.5">
      <c r="A10" s="262" t="s">
        <v>338</v>
      </c>
      <c r="B10" s="2141"/>
      <c r="C10" s="2142"/>
      <c r="D10" s="2142"/>
      <c r="E10" s="2142"/>
      <c r="F10" s="2143"/>
    </row>
    <row r="11" spans="1:6" ht="18">
      <c r="A11" s="22" t="s">
        <v>20</v>
      </c>
      <c r="B11" s="1526"/>
      <c r="C11" s="1527"/>
      <c r="D11" s="1527"/>
      <c r="E11" s="1527"/>
      <c r="F11" s="1528"/>
    </row>
    <row r="12" spans="1:6" ht="21" thickBot="1">
      <c r="A12" s="23" t="s">
        <v>16</v>
      </c>
      <c r="B12" s="2129"/>
      <c r="C12" s="2130"/>
      <c r="D12" s="2130"/>
      <c r="E12" s="2130"/>
      <c r="F12" s="2131"/>
    </row>
    <row r="13" spans="1:6" ht="18" thickTop="1" thickBot="1">
      <c r="A13" s="832" t="s">
        <v>10</v>
      </c>
      <c r="B13" s="832"/>
      <c r="C13" s="832"/>
      <c r="D13" s="832"/>
      <c r="E13" s="832"/>
      <c r="F13" s="833"/>
    </row>
    <row r="14" spans="1:6" ht="15.75" thickTop="1">
      <c r="A14" s="24" t="s">
        <v>11</v>
      </c>
      <c r="B14" s="12" t="s">
        <v>12</v>
      </c>
      <c r="C14" s="12" t="s">
        <v>13</v>
      </c>
      <c r="D14" s="12" t="s">
        <v>14</v>
      </c>
      <c r="E14" s="834" t="s">
        <v>15</v>
      </c>
      <c r="F14" s="835"/>
    </row>
    <row r="15" spans="1:6" ht="21" thickBot="1">
      <c r="A15" s="230" t="s">
        <v>1084</v>
      </c>
      <c r="B15" s="230"/>
      <c r="C15" s="264"/>
      <c r="D15" s="2"/>
      <c r="E15" s="836"/>
      <c r="F15" s="837"/>
    </row>
    <row r="16" spans="1:6" ht="18" thickTop="1" thickBot="1">
      <c r="A16" s="823" t="s">
        <v>17</v>
      </c>
      <c r="B16" s="798"/>
      <c r="C16" s="823"/>
      <c r="D16" s="798"/>
      <c r="E16" s="823"/>
      <c r="F16" s="824"/>
    </row>
    <row r="17" spans="1:6" ht="26.25" customHeight="1" thickTop="1">
      <c r="A17" s="26" t="s">
        <v>4</v>
      </c>
      <c r="B17" s="725"/>
      <c r="C17" s="741" t="s">
        <v>6</v>
      </c>
      <c r="D17" s="254"/>
      <c r="E17" s="13" t="s">
        <v>18</v>
      </c>
      <c r="F17" s="14" t="s">
        <v>110</v>
      </c>
    </row>
    <row r="18" spans="1:6" ht="15.75" thickBot="1">
      <c r="A18" s="27" t="s">
        <v>5</v>
      </c>
      <c r="B18" s="725"/>
      <c r="C18" s="18" t="s">
        <v>3</v>
      </c>
      <c r="D18" s="254"/>
      <c r="E18" s="15" t="s">
        <v>19</v>
      </c>
      <c r="F18" s="16"/>
    </row>
    <row r="19" spans="1:6" ht="18" thickTop="1" thickBot="1">
      <c r="A19" s="823" t="s">
        <v>31</v>
      </c>
      <c r="B19" s="816"/>
      <c r="C19" s="823"/>
      <c r="D19" s="816"/>
      <c r="E19" s="823"/>
      <c r="F19" s="824"/>
    </row>
    <row r="20" spans="1:6" ht="15.75" thickTop="1">
      <c r="A20" s="19" t="s">
        <v>30</v>
      </c>
      <c r="B20" s="250" t="s">
        <v>26</v>
      </c>
      <c r="C20" s="250" t="s">
        <v>22</v>
      </c>
      <c r="D20" s="250" t="s">
        <v>23</v>
      </c>
      <c r="E20" s="830" t="s">
        <v>239</v>
      </c>
      <c r="F20" s="831"/>
    </row>
    <row r="21" spans="1:6">
      <c r="A21" s="147">
        <v>276250000</v>
      </c>
      <c r="B21" s="524">
        <v>276250000</v>
      </c>
      <c r="C21" s="4"/>
      <c r="D21" s="252" t="s">
        <v>111</v>
      </c>
      <c r="E21" s="990">
        <v>276250000</v>
      </c>
      <c r="F21" s="1532"/>
    </row>
    <row r="22" spans="1:6" ht="15.75" thickBot="1">
      <c r="A22" s="63" t="s">
        <v>25</v>
      </c>
      <c r="B22" s="524">
        <v>276250000</v>
      </c>
      <c r="C22" s="5"/>
      <c r="D22" s="5"/>
      <c r="E22" s="990">
        <v>276250000</v>
      </c>
      <c r="F22" s="1532"/>
    </row>
    <row r="23" spans="1:6" ht="18" thickTop="1" thickBot="1">
      <c r="A23" s="823" t="s">
        <v>27</v>
      </c>
      <c r="B23" s="823"/>
      <c r="C23" s="823"/>
      <c r="D23" s="823"/>
      <c r="E23" s="823"/>
      <c r="F23" s="824"/>
    </row>
    <row r="24" spans="1:6" ht="15.75" thickTop="1">
      <c r="A24" s="873" t="s">
        <v>28</v>
      </c>
      <c r="B24" s="800"/>
      <c r="C24" s="250" t="s">
        <v>29</v>
      </c>
      <c r="D24" s="34" t="s">
        <v>243</v>
      </c>
      <c r="E24" s="830" t="s">
        <v>57</v>
      </c>
      <c r="F24" s="831"/>
    </row>
    <row r="25" spans="1:6" ht="15.75" thickBot="1">
      <c r="A25" s="2125">
        <v>66742821</v>
      </c>
      <c r="B25" s="2126"/>
      <c r="C25" s="148">
        <v>0</v>
      </c>
      <c r="D25" s="144">
        <v>0</v>
      </c>
      <c r="E25" s="2127">
        <v>0</v>
      </c>
      <c r="F25" s="2128"/>
    </row>
    <row r="26" spans="1:6" ht="16.5" thickTop="1" thickBot="1">
      <c r="A26" s="846" t="s">
        <v>32</v>
      </c>
      <c r="B26" s="846"/>
      <c r="C26" s="846"/>
      <c r="D26" s="846"/>
      <c r="E26" s="846"/>
      <c r="F26" s="847"/>
    </row>
    <row r="27" spans="1:6" ht="15.75" thickTop="1">
      <c r="A27" s="877" t="s">
        <v>33</v>
      </c>
      <c r="B27" s="6" t="s">
        <v>34</v>
      </c>
      <c r="C27" s="6" t="s">
        <v>35</v>
      </c>
      <c r="D27" s="6" t="s">
        <v>36</v>
      </c>
      <c r="E27" s="818" t="s">
        <v>37</v>
      </c>
      <c r="F27" s="819"/>
    </row>
    <row r="28" spans="1:6">
      <c r="A28" s="878"/>
      <c r="B28" s="251"/>
      <c r="C28" s="231"/>
      <c r="D28" s="83"/>
      <c r="E28" s="851"/>
      <c r="F28" s="852"/>
    </row>
    <row r="29" spans="1:6">
      <c r="A29" s="28" t="s">
        <v>38</v>
      </c>
      <c r="C29" s="595"/>
      <c r="D29" s="7"/>
      <c r="E29" s="851"/>
      <c r="F29" s="852"/>
    </row>
    <row r="30" spans="1:6">
      <c r="A30" s="820" t="s">
        <v>58</v>
      </c>
      <c r="B30" s="253" t="s">
        <v>39</v>
      </c>
      <c r="C30" s="253" t="s">
        <v>40</v>
      </c>
      <c r="D30" s="253" t="s">
        <v>41</v>
      </c>
      <c r="E30" s="868" t="s">
        <v>42</v>
      </c>
      <c r="F30" s="869"/>
    </row>
    <row r="31" spans="1:6">
      <c r="A31" s="821"/>
      <c r="B31" s="7"/>
      <c r="C31" s="252"/>
      <c r="D31" s="7"/>
      <c r="E31" s="851"/>
      <c r="F31" s="881"/>
    </row>
    <row r="32" spans="1:6">
      <c r="A32" s="875" t="s">
        <v>63</v>
      </c>
      <c r="B32" s="859"/>
      <c r="C32" s="860"/>
      <c r="D32" s="860"/>
      <c r="E32" s="860"/>
      <c r="F32" s="860"/>
    </row>
    <row r="33" spans="1:6">
      <c r="A33" s="876"/>
      <c r="B33" s="862"/>
      <c r="C33" s="863"/>
      <c r="D33" s="863"/>
      <c r="E33" s="863"/>
      <c r="F33" s="863"/>
    </row>
    <row r="34" spans="1:6" ht="15.75" thickBot="1">
      <c r="A34" s="876"/>
      <c r="B34" s="865"/>
      <c r="C34" s="866"/>
      <c r="D34" s="866"/>
      <c r="E34" s="866"/>
      <c r="F34" s="866"/>
    </row>
    <row r="35" spans="1:6" ht="18" thickTop="1" thickBot="1">
      <c r="A35" s="822" t="s">
        <v>43</v>
      </c>
      <c r="B35" s="823"/>
      <c r="C35" s="823"/>
      <c r="D35" s="823"/>
      <c r="E35" s="823"/>
      <c r="F35" s="824"/>
    </row>
    <row r="36" spans="1:6" ht="35.25" customHeight="1" thickTop="1">
      <c r="A36" s="911" t="s">
        <v>44</v>
      </c>
      <c r="B36" s="912"/>
      <c r="C36" s="250" t="s">
        <v>45</v>
      </c>
      <c r="D36" s="249" t="s">
        <v>46</v>
      </c>
      <c r="E36" s="913" t="s">
        <v>59</v>
      </c>
      <c r="F36" s="914"/>
    </row>
    <row r="37" spans="1:6" ht="29.25" customHeight="1">
      <c r="A37" s="2122" t="s">
        <v>1082</v>
      </c>
      <c r="B37" s="2123"/>
      <c r="C37" s="272">
        <v>1</v>
      </c>
      <c r="D37" s="726" t="s">
        <v>1083</v>
      </c>
      <c r="E37" s="2124"/>
      <c r="F37" s="1507"/>
    </row>
    <row r="38" spans="1:6">
      <c r="A38" s="2122" t="s">
        <v>1081</v>
      </c>
      <c r="B38" s="2123"/>
      <c r="C38" s="255">
        <v>1</v>
      </c>
      <c r="D38" s="726" t="s">
        <v>1083</v>
      </c>
      <c r="E38" s="2124"/>
      <c r="F38" s="1507"/>
    </row>
    <row r="39" spans="1:6">
      <c r="A39" s="2122" t="s">
        <v>1080</v>
      </c>
      <c r="B39" s="2123"/>
      <c r="C39" s="723">
        <v>1</v>
      </c>
      <c r="D39" s="726" t="s">
        <v>1083</v>
      </c>
      <c r="E39" s="884"/>
      <c r="F39" s="885"/>
    </row>
    <row r="40" spans="1:6">
      <c r="A40" s="2122"/>
      <c r="B40" s="2123"/>
      <c r="C40" s="255"/>
      <c r="D40" s="258"/>
      <c r="E40" s="884"/>
      <c r="F40" s="885"/>
    </row>
    <row r="41" spans="1:6">
      <c r="A41" s="2122"/>
      <c r="B41" s="2123"/>
      <c r="C41" s="255"/>
      <c r="D41" s="258"/>
      <c r="E41" s="884"/>
      <c r="F41" s="885"/>
    </row>
    <row r="42" spans="1:6">
      <c r="A42" s="2122"/>
      <c r="B42" s="2123"/>
      <c r="C42" s="255"/>
      <c r="D42" s="258"/>
      <c r="E42" s="884"/>
      <c r="F42" s="885"/>
    </row>
    <row r="43" spans="1:6">
      <c r="A43" s="2122"/>
      <c r="B43" s="2123"/>
      <c r="C43" s="255"/>
      <c r="D43" s="258"/>
      <c r="E43" s="903"/>
      <c r="F43" s="904"/>
    </row>
    <row r="44" spans="1:6">
      <c r="A44" s="256"/>
      <c r="B44" s="257"/>
      <c r="C44" s="255"/>
      <c r="D44" s="258"/>
      <c r="E44" s="884"/>
      <c r="F44" s="885"/>
    </row>
    <row r="45" spans="1:6" ht="15.75" thickBot="1">
      <c r="A45" s="2122"/>
      <c r="B45" s="2123"/>
      <c r="C45" s="255"/>
      <c r="D45" s="258"/>
      <c r="E45" s="903"/>
      <c r="F45" s="904"/>
    </row>
    <row r="46" spans="1:6" ht="18" thickTop="1" thickBot="1">
      <c r="A46" s="822" t="s">
        <v>60</v>
      </c>
      <c r="B46" s="823"/>
      <c r="C46" s="823"/>
      <c r="D46" s="823"/>
      <c r="E46" s="823"/>
      <c r="F46" s="824"/>
    </row>
    <row r="47" spans="1:6" ht="15.75" thickTop="1">
      <c r="A47" s="800" t="s">
        <v>61</v>
      </c>
      <c r="B47" s="801"/>
      <c r="C47" s="801"/>
      <c r="D47" s="801" t="s">
        <v>62</v>
      </c>
      <c r="E47" s="801"/>
      <c r="F47" s="802"/>
    </row>
    <row r="48" spans="1:6">
      <c r="A48" s="9" t="s">
        <v>47</v>
      </c>
      <c r="B48" s="902"/>
      <c r="C48" s="902"/>
      <c r="D48" s="9"/>
      <c r="E48" s="903"/>
      <c r="F48" s="904"/>
    </row>
    <row r="49" spans="1:6">
      <c r="A49" s="29" t="s">
        <v>48</v>
      </c>
      <c r="B49" s="787"/>
      <c r="C49" s="787"/>
      <c r="D49" s="10"/>
      <c r="E49" s="884"/>
      <c r="F49" s="885"/>
    </row>
    <row r="50" spans="1:6" ht="15.75" thickBot="1">
      <c r="A50" s="30" t="s">
        <v>25</v>
      </c>
      <c r="B50" s="889"/>
      <c r="C50" s="889"/>
      <c r="D50" s="11"/>
      <c r="E50" s="890"/>
      <c r="F50" s="891"/>
    </row>
    <row r="51" spans="1:6" ht="18" thickTop="1" thickBot="1">
      <c r="A51" s="822" t="s">
        <v>51</v>
      </c>
      <c r="B51" s="823"/>
      <c r="C51" s="823"/>
      <c r="D51" s="823"/>
      <c r="E51" s="823"/>
      <c r="F51" s="824"/>
    </row>
    <row r="52" spans="1:6" ht="17.25" thickTop="1">
      <c r="A52" s="949"/>
      <c r="B52" s="950"/>
      <c r="C52" s="950"/>
      <c r="D52" s="950"/>
      <c r="E52" s="950"/>
      <c r="F52" s="951"/>
    </row>
    <row r="53" spans="1:6" ht="16.5">
      <c r="A53" s="949"/>
      <c r="B53" s="950"/>
      <c r="C53" s="950"/>
      <c r="D53" s="950"/>
      <c r="E53" s="950"/>
      <c r="F53" s="951"/>
    </row>
    <row r="54" spans="1:6" ht="16.5">
      <c r="A54" s="949"/>
      <c r="B54" s="950"/>
      <c r="C54" s="950"/>
      <c r="D54" s="950"/>
      <c r="E54" s="950"/>
      <c r="F54" s="951"/>
    </row>
    <row r="55" spans="1:6" ht="17.25" thickBot="1">
      <c r="A55" s="949" t="s">
        <v>55</v>
      </c>
      <c r="B55" s="950"/>
      <c r="C55" s="950"/>
      <c r="D55" s="950"/>
      <c r="E55" s="950"/>
      <c r="F55" s="951"/>
    </row>
    <row r="56" spans="1:6" ht="18" thickTop="1" thickBot="1">
      <c r="A56" s="822" t="s">
        <v>52</v>
      </c>
      <c r="B56" s="823"/>
      <c r="C56" s="823"/>
      <c r="D56" s="823"/>
      <c r="E56" s="823"/>
      <c r="F56" s="824"/>
    </row>
    <row r="57" spans="1:6" ht="17.25" thickTop="1">
      <c r="A57" s="949"/>
      <c r="B57" s="950"/>
      <c r="C57" s="950"/>
      <c r="D57" s="950"/>
      <c r="E57" s="950"/>
      <c r="F57" s="951"/>
    </row>
    <row r="58" spans="1:6" ht="16.5">
      <c r="A58" s="949"/>
      <c r="B58" s="950"/>
      <c r="C58" s="950"/>
      <c r="D58" s="950"/>
      <c r="E58" s="950"/>
      <c r="F58" s="951"/>
    </row>
    <row r="59" spans="1:6" ht="16.5">
      <c r="A59" s="949"/>
      <c r="B59" s="950"/>
      <c r="C59" s="950"/>
      <c r="D59" s="950"/>
      <c r="E59" s="950"/>
      <c r="F59" s="951"/>
    </row>
    <row r="60" spans="1:6" ht="17.25" thickBot="1">
      <c r="A60" s="886"/>
      <c r="B60" s="887"/>
      <c r="C60" s="887"/>
      <c r="D60" s="887"/>
      <c r="E60" s="887"/>
      <c r="F60" s="888"/>
    </row>
    <row r="61" spans="1:6" ht="15.75" thickTop="1"/>
  </sheetData>
  <mergeCells count="74">
    <mergeCell ref="B12:F12"/>
    <mergeCell ref="A1:E1"/>
    <mergeCell ref="A2:F2"/>
    <mergeCell ref="B3:F3"/>
    <mergeCell ref="B4:F4"/>
    <mergeCell ref="B5:F5"/>
    <mergeCell ref="B6:F6"/>
    <mergeCell ref="B7:F7"/>
    <mergeCell ref="B8:F8"/>
    <mergeCell ref="B9:F9"/>
    <mergeCell ref="B10:F10"/>
    <mergeCell ref="B11:F11"/>
    <mergeCell ref="A25:B25"/>
    <mergeCell ref="E25:F25"/>
    <mergeCell ref="A13:F13"/>
    <mergeCell ref="E14:F14"/>
    <mergeCell ref="E15:F15"/>
    <mergeCell ref="A16:F16"/>
    <mergeCell ref="A19:F19"/>
    <mergeCell ref="E20:F20"/>
    <mergeCell ref="E21:F21"/>
    <mergeCell ref="E22:F22"/>
    <mergeCell ref="A23:F23"/>
    <mergeCell ref="A24:B24"/>
    <mergeCell ref="E24:F24"/>
    <mergeCell ref="A37:B37"/>
    <mergeCell ref="E37:F37"/>
    <mergeCell ref="A26:F26"/>
    <mergeCell ref="A27:A28"/>
    <mergeCell ref="E27:F27"/>
    <mergeCell ref="E28:F28"/>
    <mergeCell ref="E29:F29"/>
    <mergeCell ref="A30:A31"/>
    <mergeCell ref="E30:F30"/>
    <mergeCell ref="E31:F31"/>
    <mergeCell ref="A32:A34"/>
    <mergeCell ref="B32:F34"/>
    <mergeCell ref="A35:F35"/>
    <mergeCell ref="A36:B36"/>
    <mergeCell ref="E36:F36"/>
    <mergeCell ref="A38:B38"/>
    <mergeCell ref="E38:F38"/>
    <mergeCell ref="A39:B39"/>
    <mergeCell ref="E39:F39"/>
    <mergeCell ref="A40:B40"/>
    <mergeCell ref="E40:F40"/>
    <mergeCell ref="A41:B41"/>
    <mergeCell ref="E41:F41"/>
    <mergeCell ref="A42:B42"/>
    <mergeCell ref="E42:F42"/>
    <mergeCell ref="A43:B43"/>
    <mergeCell ref="E43:F43"/>
    <mergeCell ref="E44:F44"/>
    <mergeCell ref="A45:B45"/>
    <mergeCell ref="E45:F45"/>
    <mergeCell ref="A46:F46"/>
    <mergeCell ref="A47:C47"/>
    <mergeCell ref="D47:F47"/>
    <mergeCell ref="B48:C48"/>
    <mergeCell ref="E48:F48"/>
    <mergeCell ref="B49:C49"/>
    <mergeCell ref="E49:F49"/>
    <mergeCell ref="B50:C50"/>
    <mergeCell ref="E50:F50"/>
    <mergeCell ref="A57:F57"/>
    <mergeCell ref="A58:F58"/>
    <mergeCell ref="A59:F59"/>
    <mergeCell ref="A60:F60"/>
    <mergeCell ref="A51:F51"/>
    <mergeCell ref="A52:F52"/>
    <mergeCell ref="A53:F53"/>
    <mergeCell ref="A54:F54"/>
    <mergeCell ref="A55:F55"/>
    <mergeCell ref="A56:F56"/>
  </mergeCells>
  <pageMargins left="0.7" right="0.7" top="0.75" bottom="0.75" header="0.3" footer="0.3"/>
  <pageSetup scale="76"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1:F57"/>
  <sheetViews>
    <sheetView rightToLeft="1" view="pageBreakPreview" zoomScale="98" zoomScaleSheetLayoutView="98" workbookViewId="0">
      <selection sqref="A1:E1"/>
    </sheetView>
  </sheetViews>
  <sheetFormatPr defaultRowHeight="15"/>
  <cols>
    <col min="1" max="1" width="21" customWidth="1"/>
    <col min="2" max="2" width="38.28515625" customWidth="1"/>
    <col min="3" max="3" width="18.140625" customWidth="1"/>
    <col min="4" max="4" width="20.85546875" customWidth="1"/>
    <col min="5" max="5" width="14" customWidth="1"/>
    <col min="6" max="6" width="18.42578125" customWidth="1"/>
  </cols>
  <sheetData>
    <row r="1" spans="1:6" ht="86.25" customHeight="1" thickTop="1" thickBot="1">
      <c r="A1" s="844" t="s">
        <v>1155</v>
      </c>
      <c r="B1" s="844"/>
      <c r="C1" s="844"/>
      <c r="D1" s="844"/>
      <c r="E1" s="845"/>
      <c r="F1" s="523" t="s">
        <v>240</v>
      </c>
    </row>
    <row r="2" spans="1:6" ht="18" thickTop="1" thickBot="1">
      <c r="A2" s="832" t="s">
        <v>0</v>
      </c>
      <c r="B2" s="832"/>
      <c r="C2" s="832"/>
      <c r="D2" s="832"/>
      <c r="E2" s="832"/>
      <c r="F2" s="833"/>
    </row>
    <row r="3" spans="1:6" ht="17.25" customHeight="1" thickTop="1">
      <c r="A3" s="379" t="s">
        <v>7</v>
      </c>
      <c r="B3" s="2176" t="s">
        <v>68</v>
      </c>
      <c r="C3" s="2176"/>
      <c r="D3" s="2176"/>
      <c r="E3" s="2176"/>
      <c r="F3" s="2176"/>
    </row>
    <row r="4" spans="1:6" ht="16.5" customHeight="1">
      <c r="A4" s="380" t="s">
        <v>1</v>
      </c>
      <c r="B4" s="2177" t="s">
        <v>413</v>
      </c>
      <c r="C4" s="2177"/>
      <c r="D4" s="2177"/>
      <c r="E4" s="2177"/>
      <c r="F4" s="2177"/>
    </row>
    <row r="5" spans="1:6" ht="21.75" customHeight="1">
      <c r="A5" s="380" t="s">
        <v>2</v>
      </c>
      <c r="B5" s="2178" t="s">
        <v>393</v>
      </c>
      <c r="C5" s="2178"/>
      <c r="D5" s="2178"/>
      <c r="E5" s="2178"/>
      <c r="F5" s="2178"/>
    </row>
    <row r="6" spans="1:6" ht="39.75" customHeight="1">
      <c r="A6" s="380" t="s">
        <v>345</v>
      </c>
      <c r="B6" s="2175" t="s">
        <v>346</v>
      </c>
      <c r="C6" s="2175"/>
      <c r="D6" s="2175"/>
      <c r="E6" s="2175"/>
      <c r="F6" s="2175"/>
    </row>
    <row r="7" spans="1:6" ht="16.5">
      <c r="A7" s="380" t="s">
        <v>8</v>
      </c>
      <c r="B7" s="2176" t="s">
        <v>226</v>
      </c>
      <c r="C7" s="2176"/>
      <c r="D7" s="2176"/>
      <c r="E7" s="2176"/>
      <c r="F7" s="2176"/>
    </row>
    <row r="8" spans="1:6" ht="75.75" customHeight="1">
      <c r="A8" s="380" t="s">
        <v>54</v>
      </c>
      <c r="B8" s="927" t="s">
        <v>347</v>
      </c>
      <c r="C8" s="927"/>
      <c r="D8" s="927"/>
      <c r="E8" s="927"/>
      <c r="F8" s="927"/>
    </row>
    <row r="9" spans="1:6" ht="35.25" customHeight="1">
      <c r="A9" s="380" t="s">
        <v>9</v>
      </c>
      <c r="B9" s="2182" t="s">
        <v>394</v>
      </c>
      <c r="C9" s="2182"/>
      <c r="D9" s="2182"/>
      <c r="E9" s="2182"/>
      <c r="F9" s="2182"/>
    </row>
    <row r="10" spans="1:6" ht="19.5" customHeight="1">
      <c r="A10" s="380" t="s">
        <v>20</v>
      </c>
      <c r="B10" s="2183"/>
      <c r="C10" s="2183"/>
      <c r="D10" s="2183"/>
      <c r="E10" s="2183"/>
      <c r="F10" s="2183"/>
    </row>
    <row r="11" spans="1:6" ht="20.25">
      <c r="A11" s="380" t="s">
        <v>16</v>
      </c>
      <c r="B11" s="2184" t="s">
        <v>395</v>
      </c>
      <c r="C11" s="2184"/>
      <c r="D11" s="2184"/>
      <c r="E11" s="2184"/>
      <c r="F11" s="2184"/>
    </row>
    <row r="12" spans="1:6" ht="16.5">
      <c r="A12" s="2179" t="s">
        <v>10</v>
      </c>
      <c r="B12" s="2179"/>
      <c r="C12" s="2179"/>
      <c r="D12" s="2179"/>
      <c r="E12" s="2179"/>
      <c r="F12" s="2179"/>
    </row>
    <row r="13" spans="1:6">
      <c r="A13" s="476" t="s">
        <v>11</v>
      </c>
      <c r="B13" s="476" t="s">
        <v>12</v>
      </c>
      <c r="C13" s="476" t="s">
        <v>13</v>
      </c>
      <c r="D13" s="476" t="s">
        <v>14</v>
      </c>
      <c r="E13" s="2180" t="s">
        <v>15</v>
      </c>
      <c r="F13" s="2181"/>
    </row>
    <row r="14" spans="1:6" ht="76.5" customHeight="1">
      <c r="A14" s="381" t="s">
        <v>348</v>
      </c>
      <c r="B14" s="381"/>
      <c r="C14" s="381"/>
      <c r="D14" s="475"/>
      <c r="E14" s="2162"/>
      <c r="F14" s="2163"/>
    </row>
    <row r="15" spans="1:6" ht="24.75" customHeight="1">
      <c r="A15" s="2145"/>
      <c r="B15" s="2145"/>
      <c r="C15" s="2145"/>
      <c r="D15" s="2145"/>
      <c r="E15" s="2145"/>
      <c r="F15" s="2145"/>
    </row>
    <row r="16" spans="1:6">
      <c r="A16" s="381" t="s">
        <v>4</v>
      </c>
      <c r="B16" s="514" t="s">
        <v>349</v>
      </c>
      <c r="C16" s="381" t="s">
        <v>6</v>
      </c>
      <c r="D16" s="514" t="s">
        <v>350</v>
      </c>
      <c r="E16" s="382"/>
      <c r="F16" s="382"/>
    </row>
    <row r="17" spans="1:6">
      <c r="A17" s="381" t="s">
        <v>5</v>
      </c>
      <c r="B17" s="514" t="s">
        <v>349</v>
      </c>
      <c r="C17" s="381" t="s">
        <v>3</v>
      </c>
      <c r="D17" s="514" t="s">
        <v>350</v>
      </c>
      <c r="E17" s="382"/>
      <c r="F17" s="382"/>
    </row>
    <row r="18" spans="1:6" ht="16.5">
      <c r="A18" s="2145" t="s">
        <v>31</v>
      </c>
      <c r="B18" s="2145"/>
      <c r="C18" s="2145"/>
      <c r="D18" s="2145"/>
      <c r="E18" s="2145"/>
      <c r="F18" s="2145"/>
    </row>
    <row r="19" spans="1:6" ht="19.5" customHeight="1">
      <c r="A19" s="383" t="s">
        <v>30</v>
      </c>
      <c r="B19" s="479" t="s">
        <v>26</v>
      </c>
      <c r="C19" s="479" t="s">
        <v>22</v>
      </c>
      <c r="D19" s="479" t="s">
        <v>23</v>
      </c>
      <c r="E19" s="2147" t="s">
        <v>239</v>
      </c>
      <c r="F19" s="2149"/>
    </row>
    <row r="20" spans="1:6">
      <c r="A20" s="524">
        <v>446400000</v>
      </c>
      <c r="B20" s="384"/>
      <c r="C20" s="385" t="s">
        <v>372</v>
      </c>
      <c r="D20" s="522" t="s">
        <v>109</v>
      </c>
      <c r="E20" s="2169"/>
      <c r="F20" s="2170"/>
    </row>
    <row r="21" spans="1:6">
      <c r="A21" s="381" t="s">
        <v>25</v>
      </c>
      <c r="B21" s="386"/>
      <c r="C21" s="522"/>
      <c r="D21" s="386"/>
      <c r="E21" s="2169"/>
      <c r="F21" s="2170"/>
    </row>
    <row r="22" spans="1:6" ht="16.5">
      <c r="A22" s="2145" t="s">
        <v>27</v>
      </c>
      <c r="B22" s="2145"/>
      <c r="C22" s="2145"/>
      <c r="D22" s="2145"/>
      <c r="E22" s="2145"/>
      <c r="F22" s="2145"/>
    </row>
    <row r="23" spans="1:6" ht="39" customHeight="1">
      <c r="A23" s="2147" t="s">
        <v>450</v>
      </c>
      <c r="B23" s="2149"/>
      <c r="C23" s="479" t="s">
        <v>451</v>
      </c>
      <c r="D23" s="387" t="s">
        <v>414</v>
      </c>
      <c r="E23" s="2147" t="s">
        <v>436</v>
      </c>
      <c r="F23" s="2149"/>
    </row>
    <row r="24" spans="1:6">
      <c r="A24" s="2173"/>
      <c r="B24" s="2174"/>
      <c r="C24" s="703"/>
      <c r="D24" s="703"/>
      <c r="E24" s="2171"/>
      <c r="F24" s="2172"/>
    </row>
    <row r="25" spans="1:6">
      <c r="A25" s="2168" t="s">
        <v>396</v>
      </c>
      <c r="B25" s="2168"/>
      <c r="C25" s="2168"/>
      <c r="D25" s="2168"/>
      <c r="E25" s="2168"/>
      <c r="F25" s="2168"/>
    </row>
    <row r="26" spans="1:6" ht="19.5" customHeight="1">
      <c r="A26" s="2166" t="s">
        <v>356</v>
      </c>
      <c r="B26" s="388" t="s">
        <v>34</v>
      </c>
      <c r="C26" s="388" t="s">
        <v>35</v>
      </c>
      <c r="D26" s="388" t="s">
        <v>36</v>
      </c>
      <c r="E26" s="2164" t="s">
        <v>37</v>
      </c>
      <c r="F26" s="2165"/>
    </row>
    <row r="27" spans="1:6">
      <c r="A27" s="2167"/>
      <c r="B27" s="389"/>
      <c r="C27" s="389"/>
      <c r="D27" s="390"/>
      <c r="E27" s="2185"/>
      <c r="F27" s="2186"/>
    </row>
    <row r="28" spans="1:6">
      <c r="A28" s="477" t="s">
        <v>38</v>
      </c>
      <c r="B28" s="474"/>
      <c r="C28" s="474"/>
      <c r="D28" s="474"/>
      <c r="E28" s="2187"/>
      <c r="F28" s="2188"/>
    </row>
    <row r="29" spans="1:6">
      <c r="A29" s="2166" t="s">
        <v>58</v>
      </c>
      <c r="B29" s="479" t="s">
        <v>39</v>
      </c>
      <c r="C29" s="479" t="s">
        <v>40</v>
      </c>
      <c r="D29" s="479" t="s">
        <v>41</v>
      </c>
      <c r="E29" s="2147" t="s">
        <v>42</v>
      </c>
      <c r="F29" s="2149"/>
    </row>
    <row r="30" spans="1:6">
      <c r="A30" s="2167"/>
      <c r="B30" s="470"/>
      <c r="C30" s="391"/>
      <c r="D30" s="474"/>
      <c r="E30" s="2187"/>
      <c r="F30" s="2188"/>
    </row>
    <row r="31" spans="1:6" ht="57">
      <c r="A31" s="474" t="s">
        <v>397</v>
      </c>
      <c r="B31" s="1105"/>
      <c r="C31" s="1105"/>
      <c r="D31" s="1105"/>
      <c r="E31" s="1105"/>
      <c r="F31" s="1105"/>
    </row>
    <row r="32" spans="1:6" ht="24" customHeight="1">
      <c r="A32" s="2145" t="s">
        <v>43</v>
      </c>
      <c r="B32" s="2145"/>
      <c r="C32" s="2145"/>
      <c r="D32" s="2145"/>
      <c r="E32" s="2145"/>
      <c r="F32" s="2145"/>
    </row>
    <row r="33" spans="1:6" ht="45.75" customHeight="1">
      <c r="A33" s="2158" t="s">
        <v>44</v>
      </c>
      <c r="B33" s="2159"/>
      <c r="C33" s="479" t="s">
        <v>45</v>
      </c>
      <c r="D33" s="478" t="s">
        <v>46</v>
      </c>
      <c r="E33" s="2160" t="s">
        <v>398</v>
      </c>
      <c r="F33" s="2161"/>
    </row>
    <row r="34" spans="1:6" ht="27.75" customHeight="1">
      <c r="A34" s="2152" t="s">
        <v>860</v>
      </c>
      <c r="B34" s="2153"/>
      <c r="C34" s="678" t="s">
        <v>590</v>
      </c>
      <c r="D34" s="584"/>
      <c r="E34" s="2150"/>
      <c r="F34" s="2151"/>
    </row>
    <row r="35" spans="1:6" ht="18" customHeight="1">
      <c r="A35" s="2152" t="s">
        <v>871</v>
      </c>
      <c r="B35" s="2153"/>
      <c r="C35" s="678" t="s">
        <v>266</v>
      </c>
      <c r="D35" s="584"/>
      <c r="E35" s="2150"/>
      <c r="F35" s="2151"/>
    </row>
    <row r="36" spans="1:6" ht="18" customHeight="1">
      <c r="A36" s="2152" t="s">
        <v>872</v>
      </c>
      <c r="B36" s="2153"/>
      <c r="C36" s="678" t="s">
        <v>266</v>
      </c>
      <c r="D36" s="584"/>
      <c r="E36" s="2150"/>
      <c r="F36" s="2151"/>
    </row>
    <row r="37" spans="1:6" ht="33.75" customHeight="1">
      <c r="A37" s="2152" t="s">
        <v>861</v>
      </c>
      <c r="B37" s="2153"/>
      <c r="C37" s="678" t="s">
        <v>266</v>
      </c>
      <c r="D37" s="584"/>
      <c r="E37" s="2150"/>
      <c r="F37" s="2151"/>
    </row>
    <row r="38" spans="1:6" ht="24.75" customHeight="1">
      <c r="A38" s="2152" t="s">
        <v>862</v>
      </c>
      <c r="B38" s="2153"/>
      <c r="C38" s="678" t="s">
        <v>590</v>
      </c>
      <c r="D38" s="584"/>
      <c r="E38" s="2150"/>
      <c r="F38" s="2151"/>
    </row>
    <row r="39" spans="1:6" ht="24.75" customHeight="1">
      <c r="A39" s="2152" t="s">
        <v>863</v>
      </c>
      <c r="B39" s="2153"/>
      <c r="C39" s="678" t="s">
        <v>590</v>
      </c>
      <c r="D39" s="584"/>
      <c r="E39" s="2150"/>
      <c r="F39" s="2151"/>
    </row>
    <row r="40" spans="1:6" s="481" customFormat="1" ht="24.75" customHeight="1">
      <c r="A40" s="2152" t="s">
        <v>864</v>
      </c>
      <c r="B40" s="2153"/>
      <c r="C40" s="678" t="s">
        <v>264</v>
      </c>
      <c r="D40" s="584"/>
      <c r="E40" s="2150"/>
      <c r="F40" s="2151"/>
    </row>
    <row r="41" spans="1:6" s="481" customFormat="1" ht="24.75" customHeight="1">
      <c r="A41" s="2156" t="s">
        <v>865</v>
      </c>
      <c r="B41" s="2157"/>
      <c r="C41" s="678" t="s">
        <v>266</v>
      </c>
      <c r="D41" s="584"/>
      <c r="E41" s="2150"/>
      <c r="F41" s="2151"/>
    </row>
    <row r="42" spans="1:6" s="481" customFormat="1" ht="24.75" customHeight="1">
      <c r="A42" s="2156" t="s">
        <v>866</v>
      </c>
      <c r="B42" s="2157"/>
      <c r="C42" s="678" t="s">
        <v>266</v>
      </c>
      <c r="D42" s="584"/>
      <c r="E42" s="2150"/>
      <c r="F42" s="2151"/>
    </row>
    <row r="43" spans="1:6" s="481" customFormat="1" ht="24.75" customHeight="1">
      <c r="A43" s="2156" t="s">
        <v>867</v>
      </c>
      <c r="B43" s="2157"/>
      <c r="C43" s="678" t="s">
        <v>266</v>
      </c>
      <c r="D43" s="584"/>
      <c r="E43" s="2150"/>
      <c r="F43" s="2151"/>
    </row>
    <row r="44" spans="1:6" s="481" customFormat="1" ht="24.75" customHeight="1">
      <c r="A44" s="2156" t="s">
        <v>869</v>
      </c>
      <c r="B44" s="2157"/>
      <c r="C44" s="678" t="s">
        <v>266</v>
      </c>
      <c r="D44" s="584"/>
      <c r="E44" s="2150"/>
      <c r="F44" s="2151"/>
    </row>
    <row r="45" spans="1:6" s="481" customFormat="1" ht="24.75" customHeight="1">
      <c r="A45" s="2156" t="s">
        <v>870</v>
      </c>
      <c r="B45" s="2157"/>
      <c r="C45" s="678"/>
      <c r="D45" s="584"/>
      <c r="E45" s="2150"/>
      <c r="F45" s="2151"/>
    </row>
    <row r="46" spans="1:6" s="481" customFormat="1" ht="24.75" customHeight="1">
      <c r="A46" s="2156" t="s">
        <v>868</v>
      </c>
      <c r="B46" s="2157"/>
      <c r="C46" s="678"/>
      <c r="D46" s="584"/>
      <c r="E46" s="2150"/>
      <c r="F46" s="2151"/>
    </row>
    <row r="47" spans="1:6" s="481" customFormat="1" ht="24.75" customHeight="1">
      <c r="A47" s="2154"/>
      <c r="B47" s="2155"/>
      <c r="C47" s="583"/>
      <c r="D47" s="584"/>
      <c r="E47" s="2150"/>
      <c r="F47" s="2151"/>
    </row>
    <row r="48" spans="1:6" ht="18" customHeight="1">
      <c r="A48" s="2145" t="s">
        <v>60</v>
      </c>
      <c r="B48" s="2145"/>
      <c r="C48" s="2145"/>
      <c r="D48" s="2145"/>
      <c r="E48" s="2145"/>
      <c r="F48" s="2145"/>
    </row>
    <row r="49" spans="1:6">
      <c r="A49" s="2147" t="s">
        <v>61</v>
      </c>
      <c r="B49" s="2148"/>
      <c r="C49" s="2149"/>
      <c r="D49" s="2147" t="s">
        <v>62</v>
      </c>
      <c r="E49" s="2148"/>
      <c r="F49" s="2149"/>
    </row>
    <row r="50" spans="1:6">
      <c r="A50" s="392" t="s">
        <v>47</v>
      </c>
      <c r="B50" s="1757"/>
      <c r="C50" s="2146"/>
      <c r="D50" s="392" t="s">
        <v>49</v>
      </c>
      <c r="E50" s="1757"/>
      <c r="F50" s="2146"/>
    </row>
    <row r="51" spans="1:6">
      <c r="A51" s="393" t="s">
        <v>48</v>
      </c>
      <c r="B51" s="1757"/>
      <c r="C51" s="2146"/>
      <c r="D51" s="392" t="s">
        <v>50</v>
      </c>
      <c r="E51" s="1757"/>
      <c r="F51" s="2146"/>
    </row>
    <row r="52" spans="1:6">
      <c r="A52" s="393" t="s">
        <v>25</v>
      </c>
      <c r="B52" s="1757"/>
      <c r="C52" s="2146"/>
      <c r="D52" s="392" t="s">
        <v>25</v>
      </c>
      <c r="E52" s="1757"/>
      <c r="F52" s="2146"/>
    </row>
    <row r="53" spans="1:6" ht="16.5">
      <c r="A53" s="2145" t="s">
        <v>51</v>
      </c>
      <c r="B53" s="2145"/>
      <c r="C53" s="2145"/>
      <c r="D53" s="2145"/>
      <c r="E53" s="2145"/>
      <c r="F53" s="2145"/>
    </row>
    <row r="54" spans="1:6">
      <c r="A54" s="2144"/>
      <c r="B54" s="2144"/>
      <c r="C54" s="2144"/>
      <c r="D54" s="2144"/>
      <c r="E54" s="2144"/>
      <c r="F54" s="2144"/>
    </row>
    <row r="55" spans="1:6">
      <c r="A55" s="2144"/>
      <c r="B55" s="2144"/>
      <c r="C55" s="2144"/>
      <c r="D55" s="2144"/>
      <c r="E55" s="2144"/>
      <c r="F55" s="2144"/>
    </row>
    <row r="56" spans="1:6" ht="16.5">
      <c r="A56" s="2145" t="s">
        <v>52</v>
      </c>
      <c r="B56" s="2145"/>
      <c r="C56" s="2145"/>
      <c r="D56" s="2145"/>
      <c r="E56" s="2145"/>
      <c r="F56" s="2145"/>
    </row>
    <row r="57" spans="1:6">
      <c r="A57" s="2144"/>
      <c r="B57" s="2144"/>
      <c r="C57" s="2144"/>
      <c r="D57" s="2144"/>
      <c r="E57" s="2144"/>
      <c r="F57" s="2144"/>
    </row>
  </sheetData>
  <mergeCells count="78">
    <mergeCell ref="A41:B41"/>
    <mergeCell ref="E27:F27"/>
    <mergeCell ref="E28:F28"/>
    <mergeCell ref="E39:F39"/>
    <mergeCell ref="E40:F40"/>
    <mergeCell ref="E41:F41"/>
    <mergeCell ref="A37:B37"/>
    <mergeCell ref="E37:F37"/>
    <mergeCell ref="A35:B35"/>
    <mergeCell ref="E35:F35"/>
    <mergeCell ref="A36:B36"/>
    <mergeCell ref="E36:F36"/>
    <mergeCell ref="A29:A30"/>
    <mergeCell ref="E29:F29"/>
    <mergeCell ref="E30:F30"/>
    <mergeCell ref="A34:B34"/>
    <mergeCell ref="E34:F34"/>
    <mergeCell ref="B6:F6"/>
    <mergeCell ref="A1:E1"/>
    <mergeCell ref="A2:F2"/>
    <mergeCell ref="B3:F3"/>
    <mergeCell ref="B4:F4"/>
    <mergeCell ref="B5:F5"/>
    <mergeCell ref="A12:F12"/>
    <mergeCell ref="E13:F13"/>
    <mergeCell ref="A15:F15"/>
    <mergeCell ref="A18:F18"/>
    <mergeCell ref="B7:F7"/>
    <mergeCell ref="B8:F8"/>
    <mergeCell ref="B9:F9"/>
    <mergeCell ref="B10:F10"/>
    <mergeCell ref="B11:F11"/>
    <mergeCell ref="B31:F31"/>
    <mergeCell ref="A32:F32"/>
    <mergeCell ref="A33:B33"/>
    <mergeCell ref="E33:F33"/>
    <mergeCell ref="E14:F14"/>
    <mergeCell ref="E26:F26"/>
    <mergeCell ref="A26:A27"/>
    <mergeCell ref="E19:F19"/>
    <mergeCell ref="A22:F22"/>
    <mergeCell ref="A23:B23"/>
    <mergeCell ref="E23:F23"/>
    <mergeCell ref="A25:F25"/>
    <mergeCell ref="E20:F20"/>
    <mergeCell ref="E21:F21"/>
    <mergeCell ref="E24:F24"/>
    <mergeCell ref="A24:B24"/>
    <mergeCell ref="E47:F47"/>
    <mergeCell ref="A38:B38"/>
    <mergeCell ref="E38:F38"/>
    <mergeCell ref="A47:B47"/>
    <mergeCell ref="A42:B42"/>
    <mergeCell ref="A43:B43"/>
    <mergeCell ref="A44:B44"/>
    <mergeCell ref="A45:B45"/>
    <mergeCell ref="A46:B46"/>
    <mergeCell ref="E44:F44"/>
    <mergeCell ref="E45:F45"/>
    <mergeCell ref="E46:F46"/>
    <mergeCell ref="A39:B39"/>
    <mergeCell ref="A40:B40"/>
    <mergeCell ref="E42:F42"/>
    <mergeCell ref="E43:F43"/>
    <mergeCell ref="A48:F48"/>
    <mergeCell ref="A49:C49"/>
    <mergeCell ref="D49:F49"/>
    <mergeCell ref="B50:C50"/>
    <mergeCell ref="E50:F50"/>
    <mergeCell ref="A54:F54"/>
    <mergeCell ref="A55:F55"/>
    <mergeCell ref="A56:F56"/>
    <mergeCell ref="A57:F57"/>
    <mergeCell ref="B51:C51"/>
    <mergeCell ref="E51:F51"/>
    <mergeCell ref="B52:C52"/>
    <mergeCell ref="E52:F52"/>
    <mergeCell ref="A53:F53"/>
  </mergeCells>
  <pageMargins left="0.7" right="0.7" top="0.75" bottom="0.75" header="0.3" footer="0.3"/>
  <pageSetup scale="67" orientation="portrait" r:id="rId1"/>
  <rowBreaks count="1" manualBreakCount="1">
    <brk id="31" max="16383" man="1"/>
  </rowBreaks>
</worksheet>
</file>

<file path=xl/worksheets/sheet33.xml><?xml version="1.0" encoding="utf-8"?>
<worksheet xmlns="http://schemas.openxmlformats.org/spreadsheetml/2006/main" xmlns:r="http://schemas.openxmlformats.org/officeDocument/2006/relationships">
  <sheetPr>
    <tabColor rgb="FFFF0000"/>
  </sheetPr>
  <dimension ref="A1:F58"/>
  <sheetViews>
    <sheetView rightToLeft="1" view="pageBreakPreview" zoomScaleSheetLayoutView="100" workbookViewId="0">
      <selection sqref="A1:E1"/>
    </sheetView>
  </sheetViews>
  <sheetFormatPr defaultRowHeight="15"/>
  <cols>
    <col min="1" max="1" width="27.42578125" customWidth="1"/>
    <col min="3" max="3" width="14.5703125" customWidth="1"/>
    <col min="4" max="4" width="20.42578125" customWidth="1"/>
    <col min="5" max="5" width="11.7109375" customWidth="1"/>
    <col min="6" max="6" width="36.7109375" customWidth="1"/>
  </cols>
  <sheetData>
    <row r="1" spans="1:6" ht="66.75" customHeight="1" thickTop="1" thickBot="1">
      <c r="A1" s="844" t="s">
        <v>1155</v>
      </c>
      <c r="B1" s="844"/>
      <c r="C1" s="844"/>
      <c r="D1" s="844"/>
      <c r="E1" s="845"/>
      <c r="F1" s="141" t="s">
        <v>240</v>
      </c>
    </row>
    <row r="2" spans="1:6" ht="18" thickTop="1" thickBot="1">
      <c r="A2" s="832" t="s">
        <v>0</v>
      </c>
      <c r="B2" s="832"/>
      <c r="C2" s="832"/>
      <c r="D2" s="832"/>
      <c r="E2" s="832"/>
      <c r="F2" s="833"/>
    </row>
    <row r="3" spans="1:6" ht="17.25" customHeight="1" thickTop="1">
      <c r="A3" s="21" t="s">
        <v>7</v>
      </c>
      <c r="B3" s="1182" t="s">
        <v>399</v>
      </c>
      <c r="C3" s="1183"/>
      <c r="D3" s="1183"/>
      <c r="E3" s="1183"/>
      <c r="F3" s="1184"/>
    </row>
    <row r="4" spans="1:6" ht="17.25" customHeight="1" thickBot="1">
      <c r="A4" s="424" t="s">
        <v>1</v>
      </c>
      <c r="B4" s="1175" t="s">
        <v>400</v>
      </c>
      <c r="C4" s="1176"/>
      <c r="D4" s="1176"/>
      <c r="E4" s="1176"/>
      <c r="F4" s="1177"/>
    </row>
    <row r="5" spans="1:6" ht="17.25" customHeight="1" thickTop="1">
      <c r="A5" s="424" t="s">
        <v>2</v>
      </c>
      <c r="B5" s="1182" t="s">
        <v>401</v>
      </c>
      <c r="C5" s="1183"/>
      <c r="D5" s="1183"/>
      <c r="E5" s="1183"/>
      <c r="F5" s="1184"/>
    </row>
    <row r="6" spans="1:6" ht="16.5">
      <c r="A6" s="424" t="s">
        <v>247</v>
      </c>
      <c r="B6" s="1179">
        <v>30000000</v>
      </c>
      <c r="C6" s="1180"/>
      <c r="D6" s="1180"/>
      <c r="E6" s="1180"/>
      <c r="F6" s="1181"/>
    </row>
    <row r="7" spans="1:6" ht="16.5">
      <c r="A7" s="424" t="s">
        <v>8</v>
      </c>
      <c r="B7" s="1175" t="s">
        <v>226</v>
      </c>
      <c r="C7" s="1176"/>
      <c r="D7" s="1176"/>
      <c r="E7" s="1176"/>
      <c r="F7" s="1177"/>
    </row>
    <row r="8" spans="1:6" ht="30.75" customHeight="1">
      <c r="A8" s="424" t="s">
        <v>54</v>
      </c>
      <c r="B8" s="1755" t="s">
        <v>402</v>
      </c>
      <c r="C8" s="1755"/>
      <c r="D8" s="1755"/>
      <c r="E8" s="1755"/>
      <c r="F8" s="1755"/>
    </row>
    <row r="9" spans="1:6" ht="15" customHeight="1">
      <c r="A9" s="1211" t="s">
        <v>9</v>
      </c>
      <c r="B9" s="927" t="s">
        <v>403</v>
      </c>
      <c r="C9" s="927"/>
      <c r="D9" s="927"/>
      <c r="E9" s="927"/>
      <c r="F9" s="927"/>
    </row>
    <row r="10" spans="1:6" ht="15" customHeight="1">
      <c r="A10" s="1212"/>
      <c r="B10" s="927" t="s">
        <v>404</v>
      </c>
      <c r="C10" s="927"/>
      <c r="D10" s="927"/>
      <c r="E10" s="927"/>
      <c r="F10" s="927"/>
    </row>
    <row r="11" spans="1:6" ht="15" customHeight="1">
      <c r="A11" s="1212"/>
      <c r="B11" s="927" t="s">
        <v>405</v>
      </c>
      <c r="C11" s="927"/>
      <c r="D11" s="927"/>
      <c r="E11" s="927"/>
      <c r="F11" s="927"/>
    </row>
    <row r="12" spans="1:6" ht="15" customHeight="1">
      <c r="A12" s="424" t="s">
        <v>20</v>
      </c>
      <c r="B12" s="987"/>
      <c r="C12" s="988"/>
      <c r="D12" s="988"/>
      <c r="E12" s="988"/>
      <c r="F12" s="989"/>
    </row>
    <row r="13" spans="1:6" ht="21" thickBot="1">
      <c r="A13" s="23" t="s">
        <v>16</v>
      </c>
      <c r="B13" s="934"/>
      <c r="C13" s="935"/>
      <c r="D13" s="935"/>
      <c r="E13" s="935"/>
      <c r="F13" s="936"/>
    </row>
    <row r="14" spans="1:6" ht="18" thickTop="1" thickBot="1">
      <c r="A14" s="832" t="s">
        <v>10</v>
      </c>
      <c r="B14" s="832"/>
      <c r="C14" s="832"/>
      <c r="D14" s="832"/>
      <c r="E14" s="832"/>
      <c r="F14" s="833"/>
    </row>
    <row r="15" spans="1:6" ht="15.75" thickTop="1">
      <c r="A15" s="24" t="s">
        <v>11</v>
      </c>
      <c r="B15" s="12" t="s">
        <v>12</v>
      </c>
      <c r="C15" s="12" t="s">
        <v>13</v>
      </c>
      <c r="D15" s="12" t="s">
        <v>14</v>
      </c>
      <c r="E15" s="834" t="s">
        <v>15</v>
      </c>
      <c r="F15" s="835"/>
    </row>
    <row r="16" spans="1:6" ht="21" thickBot="1">
      <c r="A16" s="101" t="s">
        <v>406</v>
      </c>
      <c r="B16" s="126"/>
      <c r="C16" s="2"/>
      <c r="D16" s="2"/>
      <c r="E16" s="836"/>
      <c r="F16" s="837"/>
    </row>
    <row r="17" spans="1:6" ht="18" thickTop="1" thickBot="1">
      <c r="A17" s="823" t="s">
        <v>17</v>
      </c>
      <c r="B17" s="798"/>
      <c r="C17" s="823"/>
      <c r="D17" s="798"/>
      <c r="E17" s="823"/>
      <c r="F17" s="824"/>
    </row>
    <row r="18" spans="1:6" ht="15.75" thickTop="1">
      <c r="A18" s="26" t="s">
        <v>4</v>
      </c>
      <c r="B18" s="420">
        <v>1399</v>
      </c>
      <c r="C18" s="17" t="s">
        <v>6</v>
      </c>
      <c r="D18" s="420">
        <v>1401</v>
      </c>
      <c r="E18" s="13"/>
      <c r="F18" s="14"/>
    </row>
    <row r="19" spans="1:6" ht="15.75" thickBot="1">
      <c r="A19" s="27" t="s">
        <v>5</v>
      </c>
      <c r="B19" s="420"/>
      <c r="C19" s="18" t="s">
        <v>3</v>
      </c>
      <c r="D19" s="420"/>
      <c r="E19" s="15" t="s">
        <v>19</v>
      </c>
      <c r="F19" s="16" t="s">
        <v>19</v>
      </c>
    </row>
    <row r="20" spans="1:6" ht="18" thickTop="1" thickBot="1">
      <c r="A20" s="823" t="s">
        <v>31</v>
      </c>
      <c r="B20" s="816"/>
      <c r="C20" s="823"/>
      <c r="D20" s="816"/>
      <c r="E20" s="823"/>
      <c r="F20" s="824"/>
    </row>
    <row r="21" spans="1:6" ht="15.75" thickTop="1">
      <c r="A21" s="19" t="s">
        <v>30</v>
      </c>
      <c r="B21" s="79" t="s">
        <v>26</v>
      </c>
      <c r="C21" s="79" t="s">
        <v>22</v>
      </c>
      <c r="D21" s="79" t="s">
        <v>23</v>
      </c>
      <c r="E21" s="1173" t="s">
        <v>239</v>
      </c>
      <c r="F21" s="1174"/>
    </row>
    <row r="22" spans="1:6" ht="25.5">
      <c r="A22" s="150">
        <v>30000000</v>
      </c>
      <c r="B22" s="3"/>
      <c r="C22" s="150">
        <v>30000000</v>
      </c>
      <c r="D22" s="127" t="s">
        <v>355</v>
      </c>
      <c r="E22" s="1172"/>
      <c r="F22" s="1172"/>
    </row>
    <row r="23" spans="1:6">
      <c r="A23" s="63" t="s">
        <v>25</v>
      </c>
      <c r="B23" s="149"/>
      <c r="C23" s="150">
        <v>30000000</v>
      </c>
      <c r="D23" s="69"/>
      <c r="E23" s="1172"/>
      <c r="F23" s="1172"/>
    </row>
    <row r="24" spans="1:6" ht="17.25" thickBot="1">
      <c r="A24" s="816" t="s">
        <v>27</v>
      </c>
      <c r="B24" s="816"/>
      <c r="C24" s="816"/>
      <c r="D24" s="816"/>
      <c r="E24" s="816"/>
      <c r="F24" s="817"/>
    </row>
    <row r="25" spans="1:6" ht="26.25" thickTop="1">
      <c r="A25" s="873" t="s">
        <v>28</v>
      </c>
      <c r="B25" s="800"/>
      <c r="C25" s="418" t="s">
        <v>29</v>
      </c>
      <c r="D25" s="368" t="s">
        <v>414</v>
      </c>
      <c r="E25" s="830" t="s">
        <v>57</v>
      </c>
      <c r="F25" s="831"/>
    </row>
    <row r="26" spans="1:6" ht="22.5" customHeight="1">
      <c r="A26" s="1747"/>
      <c r="B26" s="1748"/>
      <c r="C26" s="151"/>
      <c r="D26" s="151"/>
      <c r="E26" s="2189"/>
      <c r="F26" s="2189"/>
    </row>
    <row r="27" spans="1:6" ht="15.75" thickBot="1">
      <c r="A27" s="979" t="s">
        <v>32</v>
      </c>
      <c r="B27" s="979"/>
      <c r="C27" s="979"/>
      <c r="D27" s="979"/>
      <c r="E27" s="979"/>
      <c r="F27" s="980"/>
    </row>
    <row r="28" spans="1:6" ht="15.75" thickTop="1">
      <c r="A28" s="877" t="s">
        <v>33</v>
      </c>
      <c r="B28" s="6" t="s">
        <v>34</v>
      </c>
      <c r="C28" s="6" t="s">
        <v>35</v>
      </c>
      <c r="D28" s="6" t="s">
        <v>36</v>
      </c>
      <c r="E28" s="818" t="s">
        <v>37</v>
      </c>
      <c r="F28" s="819"/>
    </row>
    <row r="29" spans="1:6">
      <c r="A29" s="878"/>
      <c r="B29" s="271"/>
      <c r="C29" s="271"/>
      <c r="D29" s="394"/>
      <c r="E29" s="874"/>
      <c r="F29" s="852"/>
    </row>
    <row r="30" spans="1:6">
      <c r="A30" s="70" t="s">
        <v>265</v>
      </c>
      <c r="B30" s="419"/>
      <c r="C30" s="419"/>
      <c r="D30" s="7"/>
      <c r="E30" s="851"/>
      <c r="F30" s="852"/>
    </row>
    <row r="31" spans="1:6">
      <c r="A31" s="820" t="s">
        <v>58</v>
      </c>
      <c r="B31" s="422" t="s">
        <v>39</v>
      </c>
      <c r="C31" s="422" t="s">
        <v>40</v>
      </c>
      <c r="D31" s="422" t="s">
        <v>41</v>
      </c>
      <c r="E31" s="868" t="s">
        <v>42</v>
      </c>
      <c r="F31" s="869"/>
    </row>
    <row r="32" spans="1:6">
      <c r="A32" s="821"/>
      <c r="B32" s="7" t="s">
        <v>79</v>
      </c>
      <c r="C32" s="421"/>
      <c r="D32" s="7"/>
      <c r="E32" s="851"/>
      <c r="F32" s="881"/>
    </row>
    <row r="33" spans="1:6" ht="15" customHeight="1">
      <c r="A33" s="875" t="s">
        <v>63</v>
      </c>
      <c r="B33" s="1192"/>
      <c r="C33" s="1192"/>
      <c r="D33" s="1192"/>
      <c r="E33" s="1192"/>
      <c r="F33" s="1192"/>
    </row>
    <row r="34" spans="1:6" ht="15" customHeight="1">
      <c r="A34" s="876"/>
      <c r="B34" s="1192"/>
      <c r="C34" s="1192"/>
      <c r="D34" s="1192"/>
      <c r="E34" s="1192"/>
      <c r="F34" s="1192"/>
    </row>
    <row r="35" spans="1:6" ht="46.5" customHeight="1">
      <c r="A35" s="876"/>
      <c r="B35" s="1192"/>
      <c r="C35" s="1192"/>
      <c r="D35" s="1192"/>
      <c r="E35" s="1192"/>
      <c r="F35" s="1192"/>
    </row>
    <row r="36" spans="1:6" ht="15" customHeight="1">
      <c r="A36" s="911" t="s">
        <v>44</v>
      </c>
      <c r="B36" s="912"/>
      <c r="C36" s="418" t="s">
        <v>45</v>
      </c>
      <c r="D36" s="36" t="s">
        <v>46</v>
      </c>
      <c r="E36" s="913" t="s">
        <v>59</v>
      </c>
      <c r="F36" s="914"/>
    </row>
    <row r="37" spans="1:6" ht="30" customHeight="1">
      <c r="A37" s="1858" t="s">
        <v>595</v>
      </c>
      <c r="B37" s="2190"/>
      <c r="C37" s="2195" t="s">
        <v>412</v>
      </c>
      <c r="D37" s="2198"/>
      <c r="E37" s="1475"/>
      <c r="F37" s="1475"/>
    </row>
    <row r="38" spans="1:6" ht="29.25" customHeight="1">
      <c r="A38" s="2191"/>
      <c r="B38" s="2192"/>
      <c r="C38" s="2196"/>
      <c r="D38" s="2199"/>
      <c r="E38" s="805"/>
      <c r="F38" s="805"/>
    </row>
    <row r="39" spans="1:6" ht="42.75" customHeight="1">
      <c r="A39" s="2191"/>
      <c r="B39" s="2192"/>
      <c r="C39" s="2196"/>
      <c r="D39" s="2199"/>
      <c r="E39" s="805"/>
      <c r="F39" s="805"/>
    </row>
    <row r="40" spans="1:6" ht="30.75" customHeight="1">
      <c r="A40" s="2191"/>
      <c r="B40" s="2192"/>
      <c r="C40" s="2196"/>
      <c r="D40" s="2199"/>
      <c r="E40" s="805"/>
      <c r="F40" s="805"/>
    </row>
    <row r="41" spans="1:6" ht="33" customHeight="1">
      <c r="A41" s="2191"/>
      <c r="B41" s="2192"/>
      <c r="C41" s="2197"/>
      <c r="D41" s="2199"/>
      <c r="E41" s="2201"/>
      <c r="F41" s="2201"/>
    </row>
    <row r="42" spans="1:6" ht="15" customHeight="1" thickBot="1">
      <c r="A42" s="2193"/>
      <c r="B42" s="2194"/>
      <c r="C42" s="423"/>
      <c r="D42" s="2200"/>
      <c r="E42" s="1322"/>
      <c r="F42" s="1323"/>
    </row>
    <row r="43" spans="1:6" ht="15" customHeight="1" thickTop="1" thickBot="1">
      <c r="A43" s="822" t="s">
        <v>60</v>
      </c>
      <c r="B43" s="823"/>
      <c r="C43" s="816"/>
      <c r="D43" s="816"/>
      <c r="E43" s="823"/>
      <c r="F43" s="824"/>
    </row>
    <row r="44" spans="1:6" ht="15.75" thickTop="1">
      <c r="A44" s="800" t="s">
        <v>61</v>
      </c>
      <c r="B44" s="801"/>
      <c r="C44" s="801"/>
      <c r="D44" s="801" t="s">
        <v>62</v>
      </c>
      <c r="E44" s="801"/>
      <c r="F44" s="802"/>
    </row>
    <row r="45" spans="1:6" ht="15" customHeight="1">
      <c r="A45" s="9" t="s">
        <v>47</v>
      </c>
      <c r="B45" s="902"/>
      <c r="C45" s="902"/>
      <c r="D45" s="9" t="s">
        <v>49</v>
      </c>
      <c r="E45" s="903"/>
      <c r="F45" s="904"/>
    </row>
    <row r="46" spans="1:6" ht="15" customHeight="1">
      <c r="A46" s="29" t="s">
        <v>48</v>
      </c>
      <c r="B46" s="787"/>
      <c r="C46" s="787"/>
      <c r="D46" s="10" t="s">
        <v>50</v>
      </c>
      <c r="E46" s="884"/>
      <c r="F46" s="885"/>
    </row>
    <row r="47" spans="1:6" ht="15" customHeight="1" thickBot="1">
      <c r="A47" s="30" t="s">
        <v>25</v>
      </c>
      <c r="B47" s="889"/>
      <c r="C47" s="889"/>
      <c r="D47" s="11" t="s">
        <v>25</v>
      </c>
      <c r="E47" s="890">
        <v>512</v>
      </c>
      <c r="F47" s="891"/>
    </row>
    <row r="48" spans="1:6" ht="15" customHeight="1" thickTop="1" thickBot="1">
      <c r="A48" s="822"/>
      <c r="B48" s="823"/>
      <c r="C48" s="823"/>
      <c r="D48" s="823"/>
      <c r="E48" s="823"/>
      <c r="F48" s="824"/>
    </row>
    <row r="49" spans="1:6" ht="15" customHeight="1" thickTop="1">
      <c r="A49" s="1759"/>
      <c r="B49" s="1760"/>
      <c r="C49" s="1760"/>
      <c r="D49" s="1760"/>
      <c r="E49" s="1760"/>
      <c r="F49" s="1761"/>
    </row>
    <row r="50" spans="1:6" ht="15" customHeight="1">
      <c r="A50" s="1759"/>
      <c r="B50" s="1760"/>
      <c r="C50" s="1760"/>
      <c r="D50" s="1760"/>
      <c r="E50" s="1760"/>
      <c r="F50" s="1761"/>
    </row>
    <row r="51" spans="1:6" ht="15" customHeight="1">
      <c r="A51" s="1759"/>
      <c r="B51" s="1760"/>
      <c r="C51" s="1760"/>
      <c r="D51" s="1760"/>
      <c r="E51" s="1760"/>
      <c r="F51" s="1761"/>
    </row>
    <row r="52" spans="1:6" ht="15.75" thickBot="1">
      <c r="A52" s="1759"/>
      <c r="B52" s="1760"/>
      <c r="C52" s="1760"/>
      <c r="D52" s="1760"/>
      <c r="E52" s="1760"/>
      <c r="F52" s="1761"/>
    </row>
    <row r="53" spans="1:6" ht="18" thickTop="1" thickBot="1">
      <c r="A53" s="822" t="s">
        <v>52</v>
      </c>
      <c r="B53" s="823"/>
      <c r="C53" s="823"/>
      <c r="D53" s="823"/>
      <c r="E53" s="823"/>
      <c r="F53" s="824"/>
    </row>
    <row r="54" spans="1:6" ht="15.75" thickTop="1">
      <c r="A54" s="1759"/>
      <c r="B54" s="1760"/>
      <c r="C54" s="1760"/>
      <c r="D54" s="1760"/>
      <c r="E54" s="1760"/>
      <c r="F54" s="1761"/>
    </row>
    <row r="55" spans="1:6">
      <c r="A55" s="1759"/>
      <c r="B55" s="1760"/>
      <c r="C55" s="1760"/>
      <c r="D55" s="1760"/>
      <c r="E55" s="1760"/>
      <c r="F55" s="1761"/>
    </row>
    <row r="56" spans="1:6" ht="16.5">
      <c r="A56" s="949"/>
      <c r="B56" s="950"/>
      <c r="C56" s="950"/>
      <c r="D56" s="950"/>
      <c r="E56" s="950"/>
      <c r="F56" s="951"/>
    </row>
    <row r="57" spans="1:6" ht="17.25" thickBot="1">
      <c r="A57" s="886"/>
      <c r="B57" s="887"/>
      <c r="C57" s="887"/>
      <c r="D57" s="887"/>
      <c r="E57" s="887"/>
      <c r="F57" s="888"/>
    </row>
    <row r="58" spans="1:6" ht="15.75" thickTop="1"/>
  </sheetData>
  <mergeCells count="63">
    <mergeCell ref="A1:E1"/>
    <mergeCell ref="A2:F2"/>
    <mergeCell ref="B3:F3"/>
    <mergeCell ref="B4:F4"/>
    <mergeCell ref="B5:F5"/>
    <mergeCell ref="E25:F25"/>
    <mergeCell ref="B6:F6"/>
    <mergeCell ref="B12:F12"/>
    <mergeCell ref="B13:F13"/>
    <mergeCell ref="E16:F16"/>
    <mergeCell ref="B7:F7"/>
    <mergeCell ref="B8:F8"/>
    <mergeCell ref="B9:F9"/>
    <mergeCell ref="B10:F10"/>
    <mergeCell ref="B11:F11"/>
    <mergeCell ref="B33:F35"/>
    <mergeCell ref="A36:B36"/>
    <mergeCell ref="E36:F36"/>
    <mergeCell ref="A31:A32"/>
    <mergeCell ref="A9:A11"/>
    <mergeCell ref="A14:F14"/>
    <mergeCell ref="E15:F15"/>
    <mergeCell ref="E30:F30"/>
    <mergeCell ref="E31:F31"/>
    <mergeCell ref="A17:F17"/>
    <mergeCell ref="E22:F22"/>
    <mergeCell ref="E23:F23"/>
    <mergeCell ref="A20:F20"/>
    <mergeCell ref="E21:F21"/>
    <mergeCell ref="A24:F24"/>
    <mergeCell ref="A25:B25"/>
    <mergeCell ref="B47:C47"/>
    <mergeCell ref="E47:F47"/>
    <mergeCell ref="B45:C45"/>
    <mergeCell ref="E45:F45"/>
    <mergeCell ref="B46:C46"/>
    <mergeCell ref="E46:F46"/>
    <mergeCell ref="A57:F57"/>
    <mergeCell ref="A48:F48"/>
    <mergeCell ref="A49:F49"/>
    <mergeCell ref="A50:F50"/>
    <mergeCell ref="A51:F51"/>
    <mergeCell ref="A52:F52"/>
    <mergeCell ref="A53:F53"/>
    <mergeCell ref="A54:F54"/>
    <mergeCell ref="A55:F55"/>
    <mergeCell ref="A56:F56"/>
    <mergeCell ref="A43:F43"/>
    <mergeCell ref="A44:C44"/>
    <mergeCell ref="D44:F44"/>
    <mergeCell ref="A26:B26"/>
    <mergeCell ref="E26:F26"/>
    <mergeCell ref="E29:F29"/>
    <mergeCell ref="A27:F27"/>
    <mergeCell ref="A28:A29"/>
    <mergeCell ref="E28:F28"/>
    <mergeCell ref="E42:F42"/>
    <mergeCell ref="A37:B42"/>
    <mergeCell ref="C37:C41"/>
    <mergeCell ref="D37:D42"/>
    <mergeCell ref="E37:F41"/>
    <mergeCell ref="E32:F32"/>
    <mergeCell ref="A33:A35"/>
  </mergeCells>
  <pageMargins left="0.7" right="0.7" top="0.75" bottom="0.75" header="0.3" footer="0.3"/>
  <pageSetup scale="75" orientation="portrait" r:id="rId1"/>
  <rowBreaks count="1" manualBreakCount="1">
    <brk id="41" max="16383" man="1"/>
  </rowBreaks>
</worksheet>
</file>

<file path=xl/worksheets/sheet34.xml><?xml version="1.0" encoding="utf-8"?>
<worksheet xmlns="http://schemas.openxmlformats.org/spreadsheetml/2006/main" xmlns:r="http://schemas.openxmlformats.org/officeDocument/2006/relationships">
  <sheetPr>
    <tabColor rgb="FFFF0000"/>
  </sheetPr>
  <dimension ref="A1:F79"/>
  <sheetViews>
    <sheetView rightToLeft="1" workbookViewId="0">
      <selection sqref="A1:E1"/>
    </sheetView>
  </sheetViews>
  <sheetFormatPr defaultRowHeight="15"/>
  <cols>
    <col min="1" max="1" width="28.85546875" customWidth="1"/>
    <col min="3" max="3" width="17.140625" customWidth="1"/>
    <col min="4" max="4" width="13.140625" customWidth="1"/>
    <col min="5" max="5" width="44.28515625" customWidth="1"/>
    <col min="6" max="6" width="17.140625" customWidth="1"/>
  </cols>
  <sheetData>
    <row r="1" spans="1:6" ht="70.5" customHeight="1" thickTop="1" thickBot="1">
      <c r="A1" s="844" t="s">
        <v>1153</v>
      </c>
      <c r="B1" s="844"/>
      <c r="C1" s="844"/>
      <c r="D1" s="844"/>
      <c r="E1" s="845"/>
      <c r="F1" s="523" t="s">
        <v>240</v>
      </c>
    </row>
    <row r="2" spans="1:6" ht="18" thickTop="1" thickBot="1">
      <c r="A2" s="832" t="s">
        <v>0</v>
      </c>
      <c r="B2" s="832"/>
      <c r="C2" s="832"/>
      <c r="D2" s="832"/>
      <c r="E2" s="832"/>
      <c r="F2" s="833"/>
    </row>
    <row r="3" spans="1:6" ht="17.25" thickTop="1">
      <c r="A3" s="499" t="s">
        <v>7</v>
      </c>
      <c r="B3" s="1182" t="s">
        <v>633</v>
      </c>
      <c r="C3" s="1183"/>
      <c r="D3" s="1183"/>
      <c r="E3" s="1183"/>
      <c r="F3" s="1184"/>
    </row>
    <row r="4" spans="1:6" ht="17.25" thickBot="1">
      <c r="A4" s="658" t="s">
        <v>1</v>
      </c>
      <c r="B4" s="1175" t="s">
        <v>600</v>
      </c>
      <c r="C4" s="1176"/>
      <c r="D4" s="1176"/>
      <c r="E4" s="1176"/>
      <c r="F4" s="1177"/>
    </row>
    <row r="5" spans="1:6" ht="17.25" thickTop="1">
      <c r="A5" s="658" t="s">
        <v>2</v>
      </c>
      <c r="B5" s="1182" t="s">
        <v>601</v>
      </c>
      <c r="C5" s="1183"/>
      <c r="D5" s="1183"/>
      <c r="E5" s="1183"/>
      <c r="F5" s="1184"/>
    </row>
    <row r="6" spans="1:6" ht="16.5">
      <c r="A6" s="658" t="s">
        <v>247</v>
      </c>
      <c r="B6" s="1179">
        <v>180000000</v>
      </c>
      <c r="C6" s="1180"/>
      <c r="D6" s="1180"/>
      <c r="E6" s="1180"/>
      <c r="F6" s="1181"/>
    </row>
    <row r="7" spans="1:6" ht="16.5">
      <c r="A7" s="658" t="s">
        <v>8</v>
      </c>
      <c r="B7" s="1175" t="s">
        <v>226</v>
      </c>
      <c r="C7" s="1176"/>
      <c r="D7" s="1176"/>
      <c r="E7" s="1176"/>
      <c r="F7" s="1177"/>
    </row>
    <row r="8" spans="1:6" ht="95.25" customHeight="1">
      <c r="A8" s="658" t="s">
        <v>54</v>
      </c>
      <c r="B8" s="2202" t="s">
        <v>631</v>
      </c>
      <c r="C8" s="2202"/>
      <c r="D8" s="2202"/>
      <c r="E8" s="2202"/>
      <c r="F8" s="2202"/>
    </row>
    <row r="9" spans="1:6">
      <c r="A9" s="1211" t="s">
        <v>9</v>
      </c>
      <c r="B9" s="2203" t="s">
        <v>625</v>
      </c>
      <c r="C9" s="2203"/>
      <c r="D9" s="2203"/>
      <c r="E9" s="2203"/>
      <c r="F9" s="2203"/>
    </row>
    <row r="10" spans="1:6">
      <c r="A10" s="1212"/>
      <c r="B10" s="2203" t="s">
        <v>626</v>
      </c>
      <c r="C10" s="2203"/>
      <c r="D10" s="2203"/>
      <c r="E10" s="2203"/>
      <c r="F10" s="2203"/>
    </row>
    <row r="11" spans="1:6" s="481" customFormat="1">
      <c r="A11" s="1212"/>
      <c r="B11" s="2204" t="s">
        <v>628</v>
      </c>
      <c r="C11" s="2205"/>
      <c r="D11" s="2205"/>
      <c r="E11" s="2205"/>
      <c r="F11" s="2206"/>
    </row>
    <row r="12" spans="1:6" s="481" customFormat="1">
      <c r="A12" s="1212"/>
      <c r="B12" s="2204" t="s">
        <v>627</v>
      </c>
      <c r="C12" s="2205"/>
      <c r="D12" s="2205"/>
      <c r="E12" s="2205"/>
      <c r="F12" s="2206"/>
    </row>
    <row r="13" spans="1:6" s="481" customFormat="1">
      <c r="A13" s="1212"/>
      <c r="B13" s="2204" t="s">
        <v>629</v>
      </c>
      <c r="C13" s="2205"/>
      <c r="D13" s="2205"/>
      <c r="E13" s="2205"/>
      <c r="F13" s="2206"/>
    </row>
    <row r="14" spans="1:6" s="481" customFormat="1" ht="26.25" customHeight="1">
      <c r="A14" s="1212"/>
      <c r="B14" s="2204" t="s">
        <v>630</v>
      </c>
      <c r="C14" s="2205"/>
      <c r="D14" s="2205"/>
      <c r="E14" s="2205"/>
      <c r="F14" s="2206"/>
    </row>
    <row r="15" spans="1:6">
      <c r="A15" s="1212"/>
      <c r="B15" s="927"/>
      <c r="C15" s="927"/>
      <c r="D15" s="927"/>
      <c r="E15" s="927"/>
      <c r="F15" s="927"/>
    </row>
    <row r="16" spans="1:6" ht="20.25">
      <c r="A16" s="658" t="s">
        <v>20</v>
      </c>
      <c r="B16" s="987"/>
      <c r="C16" s="988"/>
      <c r="D16" s="988"/>
      <c r="E16" s="988"/>
      <c r="F16" s="989"/>
    </row>
    <row r="17" spans="1:6" ht="21" thickBot="1">
      <c r="A17" s="501" t="s">
        <v>16</v>
      </c>
      <c r="B17" s="934"/>
      <c r="C17" s="935"/>
      <c r="D17" s="935"/>
      <c r="E17" s="935"/>
      <c r="F17" s="936"/>
    </row>
    <row r="18" spans="1:6" ht="18" thickTop="1" thickBot="1">
      <c r="A18" s="832" t="s">
        <v>10</v>
      </c>
      <c r="B18" s="832"/>
      <c r="C18" s="832"/>
      <c r="D18" s="832"/>
      <c r="E18" s="832"/>
      <c r="F18" s="833"/>
    </row>
    <row r="19" spans="1:6" ht="15.75" thickTop="1">
      <c r="A19" s="502" t="s">
        <v>11</v>
      </c>
      <c r="B19" s="490" t="s">
        <v>12</v>
      </c>
      <c r="C19" s="490" t="s">
        <v>13</v>
      </c>
      <c r="D19" s="490" t="s">
        <v>14</v>
      </c>
      <c r="E19" s="834" t="s">
        <v>15</v>
      </c>
      <c r="F19" s="835"/>
    </row>
    <row r="20" spans="1:6" ht="39.75" customHeight="1" thickBot="1">
      <c r="A20" s="101" t="s">
        <v>632</v>
      </c>
      <c r="B20" s="126"/>
      <c r="C20" s="483"/>
      <c r="D20" s="483"/>
      <c r="E20" s="836"/>
      <c r="F20" s="837"/>
    </row>
    <row r="21" spans="1:6" ht="18" thickTop="1" thickBot="1">
      <c r="A21" s="823" t="s">
        <v>17</v>
      </c>
      <c r="B21" s="798"/>
      <c r="C21" s="823"/>
      <c r="D21" s="798"/>
      <c r="E21" s="823"/>
      <c r="F21" s="824"/>
    </row>
    <row r="22" spans="1:6" ht="15.75" thickTop="1">
      <c r="A22" s="504" t="s">
        <v>4</v>
      </c>
      <c r="B22" s="657">
        <v>1399</v>
      </c>
      <c r="C22" s="495" t="s">
        <v>6</v>
      </c>
      <c r="D22" s="657">
        <v>1401</v>
      </c>
      <c r="E22" s="491"/>
      <c r="F22" s="492"/>
    </row>
    <row r="23" spans="1:6" ht="15.75" thickBot="1">
      <c r="A23" s="505" t="s">
        <v>5</v>
      </c>
      <c r="B23" s="657"/>
      <c r="C23" s="496" t="s">
        <v>3</v>
      </c>
      <c r="D23" s="657"/>
      <c r="E23" s="493" t="s">
        <v>19</v>
      </c>
      <c r="F23" s="494" t="s">
        <v>19</v>
      </c>
    </row>
    <row r="24" spans="1:6" ht="18" thickTop="1" thickBot="1">
      <c r="A24" s="823" t="s">
        <v>31</v>
      </c>
      <c r="B24" s="816"/>
      <c r="C24" s="823"/>
      <c r="D24" s="816"/>
      <c r="E24" s="823"/>
      <c r="F24" s="824"/>
    </row>
    <row r="25" spans="1:6" ht="15.75" thickTop="1">
      <c r="A25" s="497" t="s">
        <v>30</v>
      </c>
      <c r="B25" s="79" t="s">
        <v>26</v>
      </c>
      <c r="C25" s="79" t="s">
        <v>22</v>
      </c>
      <c r="D25" s="79" t="s">
        <v>23</v>
      </c>
      <c r="E25" s="1173" t="s">
        <v>239</v>
      </c>
      <c r="F25" s="1174"/>
    </row>
    <row r="26" spans="1:6" ht="25.5">
      <c r="A26" s="150">
        <v>180000000</v>
      </c>
      <c r="B26" s="3"/>
      <c r="C26" s="150">
        <v>180000000</v>
      </c>
      <c r="D26" s="127" t="s">
        <v>355</v>
      </c>
      <c r="E26" s="1172"/>
      <c r="F26" s="1172"/>
    </row>
    <row r="27" spans="1:6">
      <c r="A27" s="63" t="s">
        <v>25</v>
      </c>
      <c r="B27" s="149"/>
      <c r="C27" s="150">
        <v>180000000</v>
      </c>
      <c r="D27" s="69"/>
      <c r="E27" s="1172"/>
      <c r="F27" s="1172"/>
    </row>
    <row r="28" spans="1:6" ht="17.25" thickBot="1">
      <c r="A28" s="816" t="s">
        <v>27</v>
      </c>
      <c r="B28" s="816"/>
      <c r="C28" s="816"/>
      <c r="D28" s="816"/>
      <c r="E28" s="816"/>
      <c r="F28" s="817"/>
    </row>
    <row r="29" spans="1:6" ht="59.25" customHeight="1" thickTop="1">
      <c r="A29" s="873" t="s">
        <v>28</v>
      </c>
      <c r="B29" s="800"/>
      <c r="C29" s="652" t="s">
        <v>29</v>
      </c>
      <c r="D29" s="368" t="s">
        <v>414</v>
      </c>
      <c r="E29" s="830" t="s">
        <v>57</v>
      </c>
      <c r="F29" s="831"/>
    </row>
    <row r="30" spans="1:6">
      <c r="A30" s="1747"/>
      <c r="B30" s="1748"/>
      <c r="C30" s="151"/>
      <c r="D30" s="151"/>
      <c r="E30" s="2189"/>
      <c r="F30" s="2189"/>
    </row>
    <row r="31" spans="1:6" ht="15.75" thickBot="1">
      <c r="A31" s="979" t="s">
        <v>32</v>
      </c>
      <c r="B31" s="979"/>
      <c r="C31" s="979"/>
      <c r="D31" s="979"/>
      <c r="E31" s="979"/>
      <c r="F31" s="980"/>
    </row>
    <row r="32" spans="1:6" ht="15.75" thickTop="1">
      <c r="A32" s="877" t="s">
        <v>33</v>
      </c>
      <c r="B32" s="485" t="s">
        <v>34</v>
      </c>
      <c r="C32" s="485" t="s">
        <v>35</v>
      </c>
      <c r="D32" s="485" t="s">
        <v>36</v>
      </c>
      <c r="E32" s="818" t="s">
        <v>37</v>
      </c>
      <c r="F32" s="819"/>
    </row>
    <row r="33" spans="1:6">
      <c r="A33" s="878"/>
      <c r="B33" s="271"/>
      <c r="C33" s="271"/>
      <c r="D33" s="394"/>
      <c r="E33" s="874"/>
      <c r="F33" s="852"/>
    </row>
    <row r="34" spans="1:6">
      <c r="A34" s="518" t="s">
        <v>265</v>
      </c>
      <c r="B34" s="653"/>
      <c r="C34" s="653"/>
      <c r="D34" s="486"/>
      <c r="E34" s="851"/>
      <c r="F34" s="852"/>
    </row>
    <row r="35" spans="1:6">
      <c r="A35" s="820" t="s">
        <v>58</v>
      </c>
      <c r="B35" s="655" t="s">
        <v>39</v>
      </c>
      <c r="C35" s="655" t="s">
        <v>40</v>
      </c>
      <c r="D35" s="655" t="s">
        <v>41</v>
      </c>
      <c r="E35" s="868" t="s">
        <v>42</v>
      </c>
      <c r="F35" s="869"/>
    </row>
    <row r="36" spans="1:6">
      <c r="A36" s="821"/>
      <c r="B36" s="486" t="s">
        <v>79</v>
      </c>
      <c r="C36" s="654"/>
      <c r="D36" s="486"/>
      <c r="E36" s="851"/>
      <c r="F36" s="881"/>
    </row>
    <row r="37" spans="1:6">
      <c r="A37" s="875" t="s">
        <v>63</v>
      </c>
      <c r="B37" s="1192"/>
      <c r="C37" s="1192"/>
      <c r="D37" s="1192"/>
      <c r="E37" s="1192"/>
      <c r="F37" s="1192"/>
    </row>
    <row r="38" spans="1:6">
      <c r="A38" s="876"/>
      <c r="B38" s="1192"/>
      <c r="C38" s="1192"/>
      <c r="D38" s="1192"/>
      <c r="E38" s="1192"/>
      <c r="F38" s="1192"/>
    </row>
    <row r="39" spans="1:6">
      <c r="A39" s="876"/>
      <c r="B39" s="1192"/>
      <c r="C39" s="1192"/>
      <c r="D39" s="1192"/>
      <c r="E39" s="1192"/>
      <c r="F39" s="1192"/>
    </row>
    <row r="40" spans="1:6" ht="44.25" customHeight="1">
      <c r="A40" s="911" t="s">
        <v>44</v>
      </c>
      <c r="B40" s="912"/>
      <c r="C40" s="652" t="s">
        <v>45</v>
      </c>
      <c r="D40" s="249" t="s">
        <v>46</v>
      </c>
      <c r="E40" s="913" t="s">
        <v>59</v>
      </c>
      <c r="F40" s="914"/>
    </row>
    <row r="41" spans="1:6" ht="31.5" customHeight="1">
      <c r="A41" s="1492" t="s">
        <v>602</v>
      </c>
      <c r="B41" s="1493"/>
      <c r="C41" s="81"/>
      <c r="D41" s="616"/>
      <c r="E41" s="616"/>
      <c r="F41" s="616"/>
    </row>
    <row r="42" spans="1:6" ht="38.25" customHeight="1">
      <c r="A42" s="1492" t="s">
        <v>603</v>
      </c>
      <c r="B42" s="1493"/>
      <c r="C42" s="81"/>
      <c r="D42" s="616"/>
      <c r="E42" s="616"/>
      <c r="F42" s="616"/>
    </row>
    <row r="43" spans="1:6" ht="33.75" customHeight="1">
      <c r="A43" s="1492" t="s">
        <v>604</v>
      </c>
      <c r="B43" s="1493"/>
      <c r="C43" s="81"/>
      <c r="D43" s="616"/>
      <c r="E43" s="616"/>
      <c r="F43" s="616"/>
    </row>
    <row r="44" spans="1:6" ht="51.75" customHeight="1">
      <c r="A44" s="1492" t="s">
        <v>605</v>
      </c>
      <c r="B44" s="1493"/>
      <c r="C44" s="81"/>
      <c r="D44" s="616"/>
      <c r="E44" s="616"/>
      <c r="F44" s="616"/>
    </row>
    <row r="45" spans="1:6" s="481" customFormat="1" ht="33.75" customHeight="1">
      <c r="A45" s="1492" t="s">
        <v>606</v>
      </c>
      <c r="B45" s="1493"/>
      <c r="C45" s="81"/>
      <c r="D45" s="616"/>
      <c r="E45" s="616"/>
      <c r="F45" s="616"/>
    </row>
    <row r="46" spans="1:6" s="481" customFormat="1" ht="21" customHeight="1">
      <c r="A46" s="1492" t="s">
        <v>607</v>
      </c>
      <c r="B46" s="1493"/>
      <c r="C46" s="81"/>
      <c r="D46" s="616"/>
      <c r="E46" s="616"/>
      <c r="F46" s="616"/>
    </row>
    <row r="47" spans="1:6" s="481" customFormat="1" ht="33" customHeight="1">
      <c r="A47" s="1492" t="s">
        <v>608</v>
      </c>
      <c r="B47" s="1493"/>
      <c r="C47" s="81"/>
      <c r="D47" s="616"/>
      <c r="E47" s="616"/>
      <c r="F47" s="616"/>
    </row>
    <row r="48" spans="1:6" s="481" customFormat="1" ht="33" customHeight="1">
      <c r="A48" s="1492" t="s">
        <v>609</v>
      </c>
      <c r="B48" s="1493"/>
      <c r="C48" s="81"/>
      <c r="D48" s="616"/>
      <c r="E48" s="616"/>
      <c r="F48" s="616"/>
    </row>
    <row r="49" spans="1:6" s="481" customFormat="1" ht="33" customHeight="1">
      <c r="A49" s="1492" t="s">
        <v>610</v>
      </c>
      <c r="B49" s="1493"/>
      <c r="C49" s="81"/>
      <c r="D49" s="616"/>
      <c r="E49" s="616"/>
      <c r="F49" s="616"/>
    </row>
    <row r="50" spans="1:6" s="481" customFormat="1" ht="38.25" customHeight="1">
      <c r="A50" s="1492" t="s">
        <v>611</v>
      </c>
      <c r="B50" s="1493"/>
      <c r="C50" s="81"/>
      <c r="D50" s="616"/>
      <c r="E50" s="616"/>
      <c r="F50" s="616"/>
    </row>
    <row r="51" spans="1:6" s="481" customFormat="1" ht="40.5" customHeight="1">
      <c r="A51" s="1492" t="s">
        <v>612</v>
      </c>
      <c r="B51" s="1493"/>
      <c r="C51" s="81"/>
      <c r="D51" s="616"/>
      <c r="E51" s="616"/>
      <c r="F51" s="616"/>
    </row>
    <row r="52" spans="1:6" s="481" customFormat="1" ht="36" customHeight="1">
      <c r="A52" s="1492" t="s">
        <v>613</v>
      </c>
      <c r="B52" s="1493"/>
      <c r="C52" s="81"/>
      <c r="D52" s="616"/>
      <c r="E52" s="616"/>
      <c r="F52" s="616"/>
    </row>
    <row r="53" spans="1:6" s="481" customFormat="1" ht="33" customHeight="1">
      <c r="A53" s="1492" t="s">
        <v>614</v>
      </c>
      <c r="B53" s="1493"/>
      <c r="C53" s="81"/>
      <c r="D53" s="616"/>
      <c r="E53" s="616"/>
      <c r="F53" s="616"/>
    </row>
    <row r="54" spans="1:6" s="481" customFormat="1" ht="33" customHeight="1">
      <c r="A54" s="1492" t="s">
        <v>615</v>
      </c>
      <c r="B54" s="1493"/>
      <c r="C54" s="81"/>
      <c r="D54" s="616"/>
      <c r="E54" s="616"/>
      <c r="F54" s="616"/>
    </row>
    <row r="55" spans="1:6" s="481" customFormat="1" ht="33" customHeight="1">
      <c r="A55" s="1492" t="s">
        <v>616</v>
      </c>
      <c r="B55" s="1493"/>
      <c r="C55" s="81"/>
      <c r="D55" s="616"/>
      <c r="E55" s="616"/>
      <c r="F55" s="616"/>
    </row>
    <row r="56" spans="1:6" s="481" customFormat="1" ht="33" customHeight="1">
      <c r="A56" s="1492" t="s">
        <v>617</v>
      </c>
      <c r="B56" s="1493"/>
      <c r="C56" s="81"/>
      <c r="D56" s="616"/>
      <c r="E56" s="616"/>
      <c r="F56" s="616"/>
    </row>
    <row r="57" spans="1:6" s="481" customFormat="1" ht="45.75" customHeight="1">
      <c r="A57" s="1492" t="s">
        <v>618</v>
      </c>
      <c r="B57" s="1493"/>
      <c r="C57" s="81"/>
      <c r="D57" s="616"/>
      <c r="E57" s="616"/>
      <c r="F57" s="616"/>
    </row>
    <row r="58" spans="1:6" s="481" customFormat="1" ht="33" customHeight="1">
      <c r="A58" s="1492" t="s">
        <v>619</v>
      </c>
      <c r="B58" s="1493"/>
      <c r="C58" s="81"/>
      <c r="D58" s="616"/>
      <c r="E58" s="616"/>
      <c r="F58" s="616"/>
    </row>
    <row r="59" spans="1:6" s="481" customFormat="1" ht="33" customHeight="1">
      <c r="A59" s="1492" t="s">
        <v>620</v>
      </c>
      <c r="B59" s="1493"/>
      <c r="C59" s="81"/>
      <c r="D59" s="616"/>
      <c r="E59" s="616"/>
      <c r="F59" s="616"/>
    </row>
    <row r="60" spans="1:6" s="481" customFormat="1" ht="59.25" customHeight="1">
      <c r="A60" s="1492" t="s">
        <v>621</v>
      </c>
      <c r="B60" s="1493"/>
      <c r="C60" s="81"/>
      <c r="D60" s="616"/>
      <c r="E60" s="616"/>
      <c r="F60" s="616"/>
    </row>
    <row r="61" spans="1:6" s="481" customFormat="1" ht="33" customHeight="1">
      <c r="A61" s="1492" t="s">
        <v>622</v>
      </c>
      <c r="B61" s="1493"/>
      <c r="C61" s="81"/>
      <c r="D61" s="616"/>
      <c r="E61" s="616"/>
      <c r="F61" s="616"/>
    </row>
    <row r="62" spans="1:6" s="481" customFormat="1" ht="33" customHeight="1">
      <c r="A62" s="1492" t="s">
        <v>624</v>
      </c>
      <c r="B62" s="1493"/>
      <c r="C62" s="81"/>
      <c r="D62" s="616"/>
      <c r="E62" s="616"/>
      <c r="F62" s="616"/>
    </row>
    <row r="63" spans="1:6" s="481" customFormat="1" ht="33" customHeight="1" thickBot="1">
      <c r="A63" s="1492" t="s">
        <v>623</v>
      </c>
      <c r="B63" s="1493"/>
      <c r="C63" s="81"/>
      <c r="D63" s="616"/>
      <c r="E63" s="616"/>
      <c r="F63" s="616"/>
    </row>
    <row r="64" spans="1:6" s="481" customFormat="1" ht="57" customHeight="1" thickTop="1" thickBot="1">
      <c r="A64" s="822" t="s">
        <v>60</v>
      </c>
      <c r="B64" s="823"/>
      <c r="C64" s="816"/>
      <c r="D64" s="816"/>
      <c r="E64" s="823"/>
      <c r="F64" s="824"/>
    </row>
    <row r="65" spans="1:6" ht="36" customHeight="1" thickTop="1">
      <c r="A65" s="800" t="s">
        <v>61</v>
      </c>
      <c r="B65" s="801"/>
      <c r="C65" s="801"/>
      <c r="D65" s="801" t="s">
        <v>62</v>
      </c>
      <c r="E65" s="801"/>
      <c r="F65" s="802"/>
    </row>
    <row r="66" spans="1:6" s="481" customFormat="1" ht="36" customHeight="1">
      <c r="A66" s="487" t="s">
        <v>47</v>
      </c>
      <c r="B66" s="902"/>
      <c r="C66" s="902"/>
      <c r="D66" s="487" t="s">
        <v>49</v>
      </c>
      <c r="E66" s="903"/>
      <c r="F66" s="904"/>
    </row>
    <row r="67" spans="1:6" ht="20.25" customHeight="1">
      <c r="A67" s="507" t="s">
        <v>48</v>
      </c>
      <c r="B67" s="787"/>
      <c r="C67" s="787"/>
      <c r="D67" s="488" t="s">
        <v>50</v>
      </c>
      <c r="E67" s="884"/>
      <c r="F67" s="885"/>
    </row>
    <row r="68" spans="1:6" ht="15.75" thickBot="1">
      <c r="A68" s="508" t="s">
        <v>25</v>
      </c>
      <c r="B68" s="889"/>
      <c r="C68" s="889"/>
      <c r="D68" s="489" t="s">
        <v>25</v>
      </c>
      <c r="E68" s="890"/>
      <c r="F68" s="891"/>
    </row>
    <row r="69" spans="1:6" ht="18" thickTop="1" thickBot="1">
      <c r="A69" s="822"/>
      <c r="B69" s="823"/>
      <c r="C69" s="823"/>
      <c r="D69" s="823"/>
      <c r="E69" s="823"/>
      <c r="F69" s="824"/>
    </row>
    <row r="70" spans="1:6" ht="15.75" thickTop="1">
      <c r="A70" s="1759"/>
      <c r="B70" s="1760"/>
      <c r="C70" s="1760"/>
      <c r="D70" s="1760"/>
      <c r="E70" s="1760"/>
      <c r="F70" s="1761"/>
    </row>
    <row r="71" spans="1:6">
      <c r="A71" s="1759"/>
      <c r="B71" s="1760"/>
      <c r="C71" s="1760"/>
      <c r="D71" s="1760"/>
      <c r="E71" s="1760"/>
      <c r="F71" s="1761"/>
    </row>
    <row r="72" spans="1:6">
      <c r="A72" s="1759"/>
      <c r="B72" s="1760"/>
      <c r="C72" s="1760"/>
      <c r="D72" s="1760"/>
      <c r="E72" s="1760"/>
      <c r="F72" s="1761"/>
    </row>
    <row r="73" spans="1:6" ht="15.75" thickBot="1">
      <c r="A73" s="1759"/>
      <c r="B73" s="1760"/>
      <c r="C73" s="1760"/>
      <c r="D73" s="1760"/>
      <c r="E73" s="1760"/>
      <c r="F73" s="1761"/>
    </row>
    <row r="74" spans="1:6" ht="18" thickTop="1" thickBot="1">
      <c r="A74" s="822" t="s">
        <v>52</v>
      </c>
      <c r="B74" s="823"/>
      <c r="C74" s="823"/>
      <c r="D74" s="823"/>
      <c r="E74" s="823"/>
      <c r="F74" s="824"/>
    </row>
    <row r="75" spans="1:6" ht="15.75" thickTop="1">
      <c r="A75" s="1759"/>
      <c r="B75" s="1760"/>
      <c r="C75" s="1760"/>
      <c r="D75" s="1760"/>
      <c r="E75" s="1760"/>
      <c r="F75" s="1761"/>
    </row>
    <row r="76" spans="1:6">
      <c r="A76" s="1759"/>
      <c r="B76" s="1760"/>
      <c r="C76" s="1760"/>
      <c r="D76" s="1760"/>
      <c r="E76" s="1760"/>
      <c r="F76" s="1761"/>
    </row>
    <row r="77" spans="1:6" ht="16.5">
      <c r="A77" s="949"/>
      <c r="B77" s="950"/>
      <c r="C77" s="950"/>
      <c r="D77" s="950"/>
      <c r="E77" s="950"/>
      <c r="F77" s="951"/>
    </row>
    <row r="78" spans="1:6" ht="17.25" thickBot="1">
      <c r="A78" s="886"/>
      <c r="B78" s="887"/>
      <c r="C78" s="887"/>
      <c r="D78" s="887"/>
      <c r="E78" s="887"/>
      <c r="F78" s="888"/>
    </row>
    <row r="79" spans="1:6" ht="15.75" thickTop="1"/>
  </sheetData>
  <mergeCells count="85">
    <mergeCell ref="A70:F70"/>
    <mergeCell ref="A71:F71"/>
    <mergeCell ref="A72:F72"/>
    <mergeCell ref="A64:F64"/>
    <mergeCell ref="A65:C65"/>
    <mergeCell ref="D65:F65"/>
    <mergeCell ref="B66:C66"/>
    <mergeCell ref="E66:F66"/>
    <mergeCell ref="B67:C67"/>
    <mergeCell ref="B68:C68"/>
    <mergeCell ref="E68:F68"/>
    <mergeCell ref="A69:F69"/>
    <mergeCell ref="E67:F67"/>
    <mergeCell ref="A57:B57"/>
    <mergeCell ref="A58:B58"/>
    <mergeCell ref="A59:B59"/>
    <mergeCell ref="A62:B62"/>
    <mergeCell ref="A60:B60"/>
    <mergeCell ref="A40:B40"/>
    <mergeCell ref="E40:F40"/>
    <mergeCell ref="A41:B41"/>
    <mergeCell ref="A42:B42"/>
    <mergeCell ref="E34:F34"/>
    <mergeCell ref="A35:A36"/>
    <mergeCell ref="E35:F35"/>
    <mergeCell ref="E36:F36"/>
    <mergeCell ref="A37:A39"/>
    <mergeCell ref="B37:F39"/>
    <mergeCell ref="A55:B55"/>
    <mergeCell ref="A43:B43"/>
    <mergeCell ref="A44:B44"/>
    <mergeCell ref="A61:B61"/>
    <mergeCell ref="A63:B63"/>
    <mergeCell ref="A45:B45"/>
    <mergeCell ref="A46:B46"/>
    <mergeCell ref="A47:B47"/>
    <mergeCell ref="A48:B48"/>
    <mergeCell ref="A50:B50"/>
    <mergeCell ref="A51:B51"/>
    <mergeCell ref="A52:B52"/>
    <mergeCell ref="A53:B53"/>
    <mergeCell ref="A54:B54"/>
    <mergeCell ref="A49:B49"/>
    <mergeCell ref="A56:B56"/>
    <mergeCell ref="A77:F77"/>
    <mergeCell ref="A78:F78"/>
    <mergeCell ref="A73:F73"/>
    <mergeCell ref="A74:F74"/>
    <mergeCell ref="A75:F75"/>
    <mergeCell ref="A76:F76"/>
    <mergeCell ref="E30:F30"/>
    <mergeCell ref="A31:F31"/>
    <mergeCell ref="A32:A33"/>
    <mergeCell ref="E32:F32"/>
    <mergeCell ref="E33:F33"/>
    <mergeCell ref="A30:B30"/>
    <mergeCell ref="A29:B29"/>
    <mergeCell ref="E29:F29"/>
    <mergeCell ref="B16:F16"/>
    <mergeCell ref="B17:F17"/>
    <mergeCell ref="A18:F18"/>
    <mergeCell ref="E19:F19"/>
    <mergeCell ref="E20:F20"/>
    <mergeCell ref="A21:F21"/>
    <mergeCell ref="A24:F24"/>
    <mergeCell ref="E25:F25"/>
    <mergeCell ref="E26:F26"/>
    <mergeCell ref="E27:F27"/>
    <mergeCell ref="A28:F28"/>
    <mergeCell ref="B7:F7"/>
    <mergeCell ref="B8:F8"/>
    <mergeCell ref="A9:A15"/>
    <mergeCell ref="B9:F9"/>
    <mergeCell ref="B10:F10"/>
    <mergeCell ref="B15:F15"/>
    <mergeCell ref="B11:F11"/>
    <mergeCell ref="B12:F12"/>
    <mergeCell ref="B13:F13"/>
    <mergeCell ref="B14:F14"/>
    <mergeCell ref="B6:F6"/>
    <mergeCell ref="A1:E1"/>
    <mergeCell ref="A2:F2"/>
    <mergeCell ref="B3:F3"/>
    <mergeCell ref="B4:F4"/>
    <mergeCell ref="B5:F5"/>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sheetPr>
    <tabColor rgb="FFFF0000"/>
  </sheetPr>
  <dimension ref="A1:H100"/>
  <sheetViews>
    <sheetView rightToLeft="1" workbookViewId="0">
      <selection activeCell="B4" sqref="B4:F4"/>
    </sheetView>
  </sheetViews>
  <sheetFormatPr defaultRowHeight="15"/>
  <cols>
    <col min="1" max="1" width="28.28515625" customWidth="1"/>
    <col min="3" max="3" width="12.28515625" customWidth="1"/>
    <col min="4" max="4" width="13.140625" customWidth="1"/>
    <col min="5" max="5" width="31.5703125" customWidth="1"/>
    <col min="6" max="6" width="13.28515625" customWidth="1"/>
  </cols>
  <sheetData>
    <row r="1" spans="1:8" ht="61.5" customHeight="1" thickTop="1" thickBot="1">
      <c r="A1" s="844" t="s">
        <v>1153</v>
      </c>
      <c r="B1" s="844"/>
      <c r="C1" s="844"/>
      <c r="D1" s="844"/>
      <c r="E1" s="845"/>
      <c r="F1" s="523" t="s">
        <v>240</v>
      </c>
    </row>
    <row r="2" spans="1:8" ht="18" thickTop="1" thickBot="1">
      <c r="A2" s="832" t="s">
        <v>0</v>
      </c>
      <c r="B2" s="832"/>
      <c r="C2" s="832"/>
      <c r="D2" s="832"/>
      <c r="E2" s="832"/>
      <c r="F2" s="833"/>
    </row>
    <row r="3" spans="1:8" ht="17.25" customHeight="1" thickTop="1">
      <c r="A3" s="499" t="s">
        <v>7</v>
      </c>
      <c r="B3" s="2244" t="s">
        <v>633</v>
      </c>
      <c r="C3" s="2245"/>
      <c r="D3" s="2245"/>
      <c r="E3" s="2245"/>
      <c r="F3" s="2246"/>
    </row>
    <row r="4" spans="1:8" ht="17.25" customHeight="1" thickBot="1">
      <c r="A4" s="691" t="s">
        <v>1</v>
      </c>
      <c r="B4" s="2247" t="s">
        <v>926</v>
      </c>
      <c r="C4" s="2248"/>
      <c r="D4" s="2248"/>
      <c r="E4" s="2248"/>
      <c r="F4" s="2249"/>
      <c r="H4" s="718"/>
    </row>
    <row r="5" spans="1:8" ht="17.25" customHeight="1" thickTop="1">
      <c r="A5" s="691" t="s">
        <v>2</v>
      </c>
      <c r="B5" s="2244" t="s">
        <v>925</v>
      </c>
      <c r="C5" s="2245"/>
      <c r="D5" s="2245"/>
      <c r="E5" s="2245"/>
      <c r="F5" s="2246"/>
    </row>
    <row r="6" spans="1:8" ht="22.5" customHeight="1">
      <c r="A6" s="687" t="s">
        <v>247</v>
      </c>
      <c r="B6" s="976">
        <v>108750000</v>
      </c>
      <c r="C6" s="977"/>
      <c r="D6" s="977"/>
      <c r="E6" s="977"/>
      <c r="F6" s="978"/>
    </row>
    <row r="7" spans="1:8" ht="16.5">
      <c r="A7" s="691" t="s">
        <v>8</v>
      </c>
      <c r="B7" s="1175" t="s">
        <v>226</v>
      </c>
      <c r="C7" s="1176"/>
      <c r="D7" s="1176"/>
      <c r="E7" s="1176"/>
      <c r="F7" s="1177"/>
    </row>
    <row r="8" spans="1:8" ht="68.25" customHeight="1">
      <c r="A8" s="687" t="s">
        <v>54</v>
      </c>
      <c r="B8" s="2237"/>
      <c r="C8" s="2238"/>
      <c r="D8" s="2238"/>
      <c r="E8" s="2238"/>
      <c r="F8" s="2239"/>
    </row>
    <row r="9" spans="1:8" ht="15" customHeight="1">
      <c r="A9" s="1211" t="s">
        <v>9</v>
      </c>
      <c r="B9" s="2209" t="s">
        <v>990</v>
      </c>
      <c r="C9" s="2210"/>
      <c r="D9" s="2210"/>
      <c r="E9" s="2210"/>
      <c r="F9" s="2210"/>
    </row>
    <row r="10" spans="1:8" ht="15" customHeight="1">
      <c r="A10" s="1212"/>
      <c r="B10" s="2211"/>
      <c r="C10" s="2212"/>
      <c r="D10" s="2212"/>
      <c r="E10" s="2212"/>
      <c r="F10" s="2212"/>
    </row>
    <row r="11" spans="1:8" ht="15" customHeight="1">
      <c r="A11" s="1212"/>
      <c r="B11" s="2211"/>
      <c r="C11" s="2212"/>
      <c r="D11" s="2212"/>
      <c r="E11" s="2212"/>
      <c r="F11" s="2212"/>
    </row>
    <row r="12" spans="1:8" ht="15" customHeight="1">
      <c r="A12" s="1212"/>
      <c r="B12" s="2211"/>
      <c r="C12" s="2212"/>
      <c r="D12" s="2212"/>
      <c r="E12" s="2212"/>
      <c r="F12" s="2212"/>
    </row>
    <row r="13" spans="1:8" ht="9.75" customHeight="1">
      <c r="A13" s="1212"/>
      <c r="B13" s="2211"/>
      <c r="C13" s="2212"/>
      <c r="D13" s="2212"/>
      <c r="E13" s="2212"/>
      <c r="F13" s="2212"/>
    </row>
    <row r="14" spans="1:8" ht="15" hidden="1" customHeight="1">
      <c r="A14" s="1212"/>
      <c r="B14" s="2211"/>
      <c r="C14" s="2212"/>
      <c r="D14" s="2212"/>
      <c r="E14" s="2212"/>
      <c r="F14" s="2212"/>
    </row>
    <row r="15" spans="1:8" ht="15" hidden="1" customHeight="1">
      <c r="A15" s="1213"/>
      <c r="B15" s="2213"/>
      <c r="C15" s="2214"/>
      <c r="D15" s="2214"/>
      <c r="E15" s="2214"/>
      <c r="F15" s="2214"/>
    </row>
    <row r="16" spans="1:8" ht="20.25">
      <c r="A16" s="691" t="s">
        <v>20</v>
      </c>
      <c r="B16" s="987"/>
      <c r="C16" s="988"/>
      <c r="D16" s="988"/>
      <c r="E16" s="988"/>
      <c r="F16" s="989"/>
    </row>
    <row r="17" spans="1:6" ht="21" thickBot="1">
      <c r="A17" s="501" t="s">
        <v>16</v>
      </c>
      <c r="B17" s="934"/>
      <c r="C17" s="935"/>
      <c r="D17" s="935"/>
      <c r="E17" s="935"/>
      <c r="F17" s="936"/>
    </row>
    <row r="18" spans="1:6" ht="18" thickTop="1" thickBot="1">
      <c r="A18" s="832" t="s">
        <v>10</v>
      </c>
      <c r="B18" s="832"/>
      <c r="C18" s="832"/>
      <c r="D18" s="832"/>
      <c r="E18" s="832"/>
      <c r="F18" s="833"/>
    </row>
    <row r="19" spans="1:6" ht="15.75" thickTop="1">
      <c r="A19" s="502" t="s">
        <v>11</v>
      </c>
      <c r="B19" s="490" t="s">
        <v>12</v>
      </c>
      <c r="C19" s="490" t="s">
        <v>13</v>
      </c>
      <c r="D19" s="490" t="s">
        <v>14</v>
      </c>
      <c r="E19" s="2217" t="s">
        <v>15</v>
      </c>
      <c r="F19" s="2218"/>
    </row>
    <row r="20" spans="1:6" ht="39.75" thickBot="1">
      <c r="A20" s="719" t="s">
        <v>991</v>
      </c>
      <c r="B20" s="126"/>
      <c r="C20" s="483"/>
      <c r="D20" s="483"/>
      <c r="E20" s="1376"/>
      <c r="F20" s="1378"/>
    </row>
    <row r="21" spans="1:6" ht="17.25" thickTop="1">
      <c r="A21" s="798" t="s">
        <v>17</v>
      </c>
      <c r="B21" s="798"/>
      <c r="C21" s="798"/>
      <c r="D21" s="798"/>
      <c r="E21" s="798"/>
      <c r="F21" s="799"/>
    </row>
    <row r="22" spans="1:6">
      <c r="A22" s="504" t="s">
        <v>4</v>
      </c>
      <c r="B22" s="685">
        <v>1399</v>
      </c>
      <c r="C22" s="495" t="s">
        <v>6</v>
      </c>
      <c r="D22" s="685"/>
      <c r="E22" s="491"/>
      <c r="F22" s="492"/>
    </row>
    <row r="23" spans="1:6" ht="15.75" thickBot="1">
      <c r="A23" s="505" t="s">
        <v>5</v>
      </c>
      <c r="B23" s="685"/>
      <c r="C23" s="496" t="s">
        <v>3</v>
      </c>
      <c r="D23" s="685"/>
      <c r="E23" s="493" t="s">
        <v>19</v>
      </c>
      <c r="F23" s="494" t="s">
        <v>19</v>
      </c>
    </row>
    <row r="24" spans="1:6" ht="18" thickTop="1" thickBot="1">
      <c r="A24" s="816" t="s">
        <v>31</v>
      </c>
      <c r="B24" s="816"/>
      <c r="C24" s="816"/>
      <c r="D24" s="816"/>
      <c r="E24" s="816"/>
      <c r="F24" s="817"/>
    </row>
    <row r="25" spans="1:6" ht="15.75" thickTop="1">
      <c r="A25" s="497" t="s">
        <v>30</v>
      </c>
      <c r="B25" s="79" t="s">
        <v>26</v>
      </c>
      <c r="C25" s="79" t="s">
        <v>22</v>
      </c>
      <c r="D25" s="79" t="s">
        <v>23</v>
      </c>
      <c r="E25" s="1195" t="s">
        <v>239</v>
      </c>
      <c r="F25" s="1196"/>
    </row>
    <row r="26" spans="1:6" ht="33" customHeight="1">
      <c r="A26" s="150">
        <v>108750000</v>
      </c>
      <c r="B26" s="3"/>
      <c r="C26" s="150">
        <v>108750000</v>
      </c>
      <c r="D26" s="127" t="s">
        <v>355</v>
      </c>
      <c r="E26" s="994"/>
      <c r="F26" s="2240"/>
    </row>
    <row r="27" spans="1:6">
      <c r="A27" s="63" t="s">
        <v>25</v>
      </c>
      <c r="B27" s="149"/>
      <c r="C27" s="150">
        <v>108750000</v>
      </c>
      <c r="D27" s="69"/>
      <c r="E27" s="994"/>
      <c r="F27" s="2240"/>
    </row>
    <row r="28" spans="1:6" ht="17.25" thickBot="1">
      <c r="A28" s="816" t="s">
        <v>27</v>
      </c>
      <c r="B28" s="816"/>
      <c r="C28" s="816"/>
      <c r="D28" s="816"/>
      <c r="E28" s="816"/>
      <c r="F28" s="817"/>
    </row>
    <row r="29" spans="1:6" ht="79.5" customHeight="1" thickTop="1">
      <c r="A29" s="1112" t="s">
        <v>28</v>
      </c>
      <c r="B29" s="1113"/>
      <c r="C29" s="682" t="s">
        <v>29</v>
      </c>
      <c r="D29" s="368" t="s">
        <v>414</v>
      </c>
      <c r="E29" s="1195" t="s">
        <v>57</v>
      </c>
      <c r="F29" s="1196"/>
    </row>
    <row r="30" spans="1:6">
      <c r="A30" s="1747"/>
      <c r="B30" s="1748"/>
      <c r="C30" s="151"/>
      <c r="D30" s="151"/>
      <c r="E30" s="2235"/>
      <c r="F30" s="2236"/>
    </row>
    <row r="31" spans="1:6" ht="15.75" thickBot="1">
      <c r="A31" s="979" t="s">
        <v>32</v>
      </c>
      <c r="B31" s="979"/>
      <c r="C31" s="979"/>
      <c r="D31" s="979"/>
      <c r="E31" s="979"/>
      <c r="F31" s="980"/>
    </row>
    <row r="32" spans="1:6" ht="15.75" thickTop="1">
      <c r="A32" s="2227" t="s">
        <v>33</v>
      </c>
      <c r="B32" s="485" t="s">
        <v>34</v>
      </c>
      <c r="C32" s="485" t="s">
        <v>35</v>
      </c>
      <c r="D32" s="485" t="s">
        <v>36</v>
      </c>
      <c r="E32" s="2229" t="s">
        <v>37</v>
      </c>
      <c r="F32" s="2230"/>
    </row>
    <row r="33" spans="1:6">
      <c r="A33" s="2228"/>
      <c r="B33" s="271"/>
      <c r="C33" s="271"/>
      <c r="D33" s="394"/>
      <c r="E33" s="874"/>
      <c r="F33" s="2241"/>
    </row>
    <row r="34" spans="1:6">
      <c r="A34" s="518" t="s">
        <v>265</v>
      </c>
      <c r="B34" s="683"/>
      <c r="C34" s="683"/>
      <c r="D34" s="486"/>
      <c r="E34" s="851"/>
      <c r="F34" s="852"/>
    </row>
    <row r="35" spans="1:6">
      <c r="A35" s="820" t="s">
        <v>58</v>
      </c>
      <c r="B35" s="686" t="s">
        <v>39</v>
      </c>
      <c r="C35" s="686" t="s">
        <v>40</v>
      </c>
      <c r="D35" s="686" t="s">
        <v>41</v>
      </c>
      <c r="E35" s="868" t="s">
        <v>42</v>
      </c>
      <c r="F35" s="869"/>
    </row>
    <row r="36" spans="1:6">
      <c r="A36" s="821"/>
      <c r="B36" s="486" t="s">
        <v>79</v>
      </c>
      <c r="C36" s="684"/>
      <c r="D36" s="486"/>
      <c r="E36" s="851"/>
      <c r="F36" s="881"/>
    </row>
    <row r="37" spans="1:6" ht="15" customHeight="1">
      <c r="A37" s="875" t="s">
        <v>63</v>
      </c>
      <c r="B37" s="2250"/>
      <c r="C37" s="2251"/>
      <c r="D37" s="2251"/>
      <c r="E37" s="2251"/>
      <c r="F37" s="2252"/>
    </row>
    <row r="38" spans="1:6" ht="15" customHeight="1">
      <c r="A38" s="876"/>
      <c r="B38" s="2253"/>
      <c r="C38" s="2254"/>
      <c r="D38" s="2254"/>
      <c r="E38" s="2254"/>
      <c r="F38" s="2255"/>
    </row>
    <row r="39" spans="1:6" ht="26.25" customHeight="1">
      <c r="A39" s="876"/>
      <c r="B39" s="2256"/>
      <c r="C39" s="2257"/>
      <c r="D39" s="2257"/>
      <c r="E39" s="2257"/>
      <c r="F39" s="2258"/>
    </row>
    <row r="40" spans="1:6" ht="30">
      <c r="A40" s="1193" t="s">
        <v>44</v>
      </c>
      <c r="B40" s="1194"/>
      <c r="C40" s="682" t="s">
        <v>45</v>
      </c>
      <c r="D40" s="249" t="s">
        <v>46</v>
      </c>
      <c r="E40" s="2242" t="s">
        <v>59</v>
      </c>
      <c r="F40" s="2243"/>
    </row>
    <row r="41" spans="1:6" ht="17.25" customHeight="1">
      <c r="A41" s="2207" t="s">
        <v>927</v>
      </c>
      <c r="B41" s="2208"/>
      <c r="C41" s="728" t="s">
        <v>590</v>
      </c>
      <c r="D41" s="729">
        <v>1001</v>
      </c>
      <c r="E41" s="616"/>
      <c r="F41" s="616"/>
    </row>
    <row r="42" spans="1:6" ht="15" customHeight="1">
      <c r="A42" s="2207" t="s">
        <v>928</v>
      </c>
      <c r="B42" s="2208"/>
      <c r="C42" s="728" t="s">
        <v>929</v>
      </c>
      <c r="D42" s="729">
        <v>4666</v>
      </c>
      <c r="E42" s="616"/>
      <c r="F42" s="616"/>
    </row>
    <row r="43" spans="1:6" ht="15" customHeight="1">
      <c r="A43" s="2207" t="s">
        <v>930</v>
      </c>
      <c r="B43" s="2208"/>
      <c r="C43" s="728" t="s">
        <v>590</v>
      </c>
      <c r="D43" s="729">
        <v>1264</v>
      </c>
      <c r="E43" s="616"/>
      <c r="F43" s="616"/>
    </row>
    <row r="44" spans="1:6" ht="42" customHeight="1">
      <c r="A44" s="2207" t="s">
        <v>931</v>
      </c>
      <c r="B44" s="2208"/>
      <c r="C44" s="728"/>
      <c r="D44" s="730"/>
      <c r="E44" s="616"/>
      <c r="F44" s="616"/>
    </row>
    <row r="45" spans="1:6" ht="56.25" customHeight="1">
      <c r="A45" s="2207" t="s">
        <v>970</v>
      </c>
      <c r="B45" s="2208"/>
      <c r="C45" s="728" t="s">
        <v>934</v>
      </c>
      <c r="D45" s="730">
        <v>20</v>
      </c>
      <c r="E45" s="616"/>
      <c r="F45" s="616"/>
    </row>
    <row r="46" spans="1:6" ht="15.75">
      <c r="A46" s="2207" t="s">
        <v>932</v>
      </c>
      <c r="B46" s="2208"/>
      <c r="C46" s="728"/>
      <c r="D46" s="730">
        <v>6</v>
      </c>
      <c r="E46" s="616"/>
      <c r="F46" s="616"/>
    </row>
    <row r="47" spans="1:6" ht="15" customHeight="1">
      <c r="A47" s="2207" t="s">
        <v>933</v>
      </c>
      <c r="B47" s="2208"/>
      <c r="C47" s="728" t="s">
        <v>934</v>
      </c>
      <c r="D47" s="730">
        <v>1600</v>
      </c>
      <c r="E47" s="616"/>
      <c r="F47" s="616"/>
    </row>
    <row r="48" spans="1:6" ht="26.25" customHeight="1">
      <c r="A48" s="2207" t="s">
        <v>935</v>
      </c>
      <c r="B48" s="2208"/>
      <c r="C48" s="728" t="s">
        <v>590</v>
      </c>
      <c r="D48" s="730">
        <v>72000</v>
      </c>
      <c r="E48" s="616"/>
      <c r="F48" s="616"/>
    </row>
    <row r="49" spans="1:6" ht="32.25" customHeight="1">
      <c r="A49" s="2207" t="s">
        <v>936</v>
      </c>
      <c r="B49" s="2208"/>
      <c r="C49" s="728"/>
      <c r="D49" s="730">
        <v>200</v>
      </c>
      <c r="E49" s="616"/>
      <c r="F49" s="616"/>
    </row>
    <row r="50" spans="1:6" ht="45" customHeight="1">
      <c r="A50" s="2207" t="s">
        <v>937</v>
      </c>
      <c r="B50" s="2208"/>
      <c r="C50" s="728" t="s">
        <v>590</v>
      </c>
      <c r="D50" s="730">
        <v>200</v>
      </c>
      <c r="E50" s="616"/>
      <c r="F50" s="616"/>
    </row>
    <row r="51" spans="1:6" ht="46.5" customHeight="1">
      <c r="A51" s="2207" t="s">
        <v>938</v>
      </c>
      <c r="B51" s="2208"/>
      <c r="C51" s="728"/>
      <c r="D51" s="730">
        <v>200</v>
      </c>
      <c r="E51" s="616"/>
      <c r="F51" s="616"/>
    </row>
    <row r="52" spans="1:6" ht="32.25" customHeight="1">
      <c r="A52" s="2207" t="s">
        <v>939</v>
      </c>
      <c r="B52" s="2208"/>
      <c r="C52" s="728" t="s">
        <v>940</v>
      </c>
      <c r="D52" s="730">
        <v>24000</v>
      </c>
      <c r="E52" s="616"/>
      <c r="F52" s="616"/>
    </row>
    <row r="53" spans="1:6" ht="20.25" customHeight="1">
      <c r="A53" s="2207" t="s">
        <v>941</v>
      </c>
      <c r="B53" s="2208"/>
      <c r="C53" s="728"/>
      <c r="D53" s="730">
        <v>160</v>
      </c>
      <c r="E53" s="616"/>
      <c r="F53" s="616"/>
    </row>
    <row r="54" spans="1:6" ht="15" customHeight="1">
      <c r="A54" s="2207" t="s">
        <v>942</v>
      </c>
      <c r="B54" s="2208"/>
      <c r="C54" s="728" t="s">
        <v>943</v>
      </c>
      <c r="D54" s="730">
        <v>28</v>
      </c>
      <c r="E54" s="616"/>
      <c r="F54" s="616"/>
    </row>
    <row r="55" spans="1:6" ht="15" customHeight="1">
      <c r="A55" s="2207" t="s">
        <v>944</v>
      </c>
      <c r="B55" s="2208"/>
      <c r="C55" s="728" t="s">
        <v>945</v>
      </c>
      <c r="D55" s="730">
        <v>11088</v>
      </c>
      <c r="E55" s="616"/>
      <c r="F55" s="616"/>
    </row>
    <row r="56" spans="1:6" ht="18.75" customHeight="1">
      <c r="A56" s="2207" t="s">
        <v>946</v>
      </c>
      <c r="B56" s="2208"/>
      <c r="C56" s="728" t="s">
        <v>591</v>
      </c>
      <c r="D56" s="730">
        <v>10</v>
      </c>
      <c r="E56" s="616"/>
      <c r="F56" s="616"/>
    </row>
    <row r="57" spans="1:6" ht="15" customHeight="1">
      <c r="A57" s="2207" t="s">
        <v>947</v>
      </c>
      <c r="B57" s="2208"/>
      <c r="C57" s="728"/>
      <c r="D57" s="730">
        <v>400</v>
      </c>
      <c r="E57" s="616"/>
      <c r="F57" s="616"/>
    </row>
    <row r="58" spans="1:6" ht="15" customHeight="1">
      <c r="A58" s="2207" t="s">
        <v>948</v>
      </c>
      <c r="B58" s="2208"/>
      <c r="C58" s="728"/>
      <c r="D58" s="730">
        <v>16</v>
      </c>
      <c r="E58" s="616"/>
      <c r="F58" s="616"/>
    </row>
    <row r="59" spans="1:6" ht="15" customHeight="1">
      <c r="A59" s="2207" t="s">
        <v>949</v>
      </c>
      <c r="B59" s="2208"/>
      <c r="C59" s="728" t="s">
        <v>289</v>
      </c>
      <c r="D59" s="730">
        <v>12</v>
      </c>
      <c r="E59" s="616"/>
      <c r="F59" s="616"/>
    </row>
    <row r="60" spans="1:6" ht="15" customHeight="1">
      <c r="A60" s="2207" t="s">
        <v>967</v>
      </c>
      <c r="B60" s="2208"/>
      <c r="C60" s="728" t="s">
        <v>289</v>
      </c>
      <c r="D60" s="730">
        <v>28</v>
      </c>
      <c r="E60" s="616"/>
      <c r="F60" s="616"/>
    </row>
    <row r="61" spans="1:6" ht="15" customHeight="1">
      <c r="A61" s="2207" t="s">
        <v>968</v>
      </c>
      <c r="B61" s="2208"/>
      <c r="C61" s="728" t="s">
        <v>289</v>
      </c>
      <c r="D61" s="730">
        <v>7</v>
      </c>
      <c r="E61" s="616"/>
      <c r="F61" s="616"/>
    </row>
    <row r="62" spans="1:6" ht="15" customHeight="1">
      <c r="A62" s="2207" t="s">
        <v>969</v>
      </c>
      <c r="B62" s="2208"/>
      <c r="C62" s="728"/>
      <c r="D62" s="730">
        <v>15</v>
      </c>
      <c r="E62" s="616"/>
      <c r="F62" s="616"/>
    </row>
    <row r="63" spans="1:6" s="481" customFormat="1" ht="15" customHeight="1">
      <c r="A63" s="2207" t="s">
        <v>971</v>
      </c>
      <c r="B63" s="2208"/>
      <c r="C63" s="728" t="s">
        <v>934</v>
      </c>
      <c r="D63" s="730">
        <v>12</v>
      </c>
      <c r="E63" s="616"/>
      <c r="F63" s="616"/>
    </row>
    <row r="64" spans="1:6" s="481" customFormat="1" ht="15.75">
      <c r="A64" s="2219" t="s">
        <v>972</v>
      </c>
      <c r="B64" s="2220"/>
      <c r="C64" s="728" t="s">
        <v>973</v>
      </c>
      <c r="D64" s="730">
        <v>1333332</v>
      </c>
      <c r="E64" s="616"/>
      <c r="F64" s="616"/>
    </row>
    <row r="65" spans="1:6" s="481" customFormat="1" ht="36" customHeight="1">
      <c r="A65" s="2215" t="s">
        <v>974</v>
      </c>
      <c r="B65" s="2216"/>
      <c r="C65" s="728" t="s">
        <v>973</v>
      </c>
      <c r="D65" s="730"/>
      <c r="E65" s="616"/>
      <c r="F65" s="616"/>
    </row>
    <row r="66" spans="1:6" s="481" customFormat="1" ht="15.75">
      <c r="A66" s="2219" t="s">
        <v>975</v>
      </c>
      <c r="B66" s="2220"/>
      <c r="C66" s="728"/>
      <c r="D66" s="730"/>
      <c r="E66" s="616"/>
      <c r="F66" s="616"/>
    </row>
    <row r="67" spans="1:6" s="481" customFormat="1" ht="15.75">
      <c r="A67" s="2219" t="s">
        <v>976</v>
      </c>
      <c r="B67" s="2220"/>
      <c r="C67" s="728"/>
      <c r="D67" s="730"/>
      <c r="E67" s="616"/>
      <c r="F67" s="616"/>
    </row>
    <row r="68" spans="1:6" s="481" customFormat="1" ht="15.75">
      <c r="A68" s="2219" t="s">
        <v>977</v>
      </c>
      <c r="B68" s="2220"/>
      <c r="C68" s="728" t="s">
        <v>945</v>
      </c>
      <c r="D68" s="730"/>
      <c r="E68" s="616"/>
      <c r="F68" s="616"/>
    </row>
    <row r="69" spans="1:6" s="481" customFormat="1" ht="15.75">
      <c r="A69" s="2219" t="s">
        <v>978</v>
      </c>
      <c r="B69" s="2220"/>
      <c r="C69" s="728"/>
      <c r="D69" s="730"/>
      <c r="E69" s="616"/>
      <c r="F69" s="616"/>
    </row>
    <row r="70" spans="1:6" s="481" customFormat="1" ht="15.75">
      <c r="A70" s="2215" t="s">
        <v>979</v>
      </c>
      <c r="B70" s="2216"/>
      <c r="C70" s="728"/>
      <c r="D70" s="730"/>
      <c r="E70" s="616"/>
      <c r="F70" s="616"/>
    </row>
    <row r="71" spans="1:6" s="481" customFormat="1" ht="15.75">
      <c r="A71" s="2215" t="s">
        <v>980</v>
      </c>
      <c r="B71" s="2216"/>
      <c r="C71" s="728"/>
      <c r="D71" s="730"/>
      <c r="E71" s="616"/>
      <c r="F71" s="616"/>
    </row>
    <row r="72" spans="1:6" s="481" customFormat="1" ht="15.75">
      <c r="A72" s="2219" t="s">
        <v>981</v>
      </c>
      <c r="B72" s="2220"/>
      <c r="C72" s="728" t="s">
        <v>934</v>
      </c>
      <c r="D72" s="730">
        <v>12</v>
      </c>
      <c r="E72" s="616"/>
      <c r="F72" s="616"/>
    </row>
    <row r="73" spans="1:6" s="481" customFormat="1" ht="15.75">
      <c r="A73" s="2233" t="s">
        <v>987</v>
      </c>
      <c r="B73" s="2234"/>
      <c r="C73" s="728"/>
      <c r="D73" s="730"/>
      <c r="E73" s="616"/>
      <c r="F73" s="616"/>
    </row>
    <row r="74" spans="1:6" s="481" customFormat="1" ht="15.75">
      <c r="A74" s="2215" t="s">
        <v>988</v>
      </c>
      <c r="B74" s="2216"/>
      <c r="C74" s="728"/>
      <c r="D74" s="730"/>
      <c r="E74" s="616"/>
      <c r="F74" s="616"/>
    </row>
    <row r="75" spans="1:6" s="481" customFormat="1" ht="31.5" customHeight="1">
      <c r="A75" s="2233" t="s">
        <v>989</v>
      </c>
      <c r="B75" s="2234"/>
      <c r="C75" s="728"/>
      <c r="D75" s="730"/>
      <c r="E75" s="616"/>
      <c r="F75" s="616"/>
    </row>
    <row r="76" spans="1:6" s="481" customFormat="1" ht="47.25" customHeight="1">
      <c r="A76" s="2215" t="s">
        <v>982</v>
      </c>
      <c r="B76" s="2216"/>
      <c r="C76" s="728"/>
      <c r="D76" s="730"/>
      <c r="E76" s="616"/>
      <c r="F76" s="616"/>
    </row>
    <row r="77" spans="1:6" s="481" customFormat="1" ht="15.75">
      <c r="A77" s="2215" t="s">
        <v>983</v>
      </c>
      <c r="B77" s="2216"/>
      <c r="C77" s="728"/>
      <c r="D77" s="730"/>
      <c r="E77" s="616"/>
      <c r="F77" s="616"/>
    </row>
    <row r="78" spans="1:6" s="481" customFormat="1" ht="15.75">
      <c r="A78" s="2215" t="s">
        <v>984</v>
      </c>
      <c r="B78" s="2216"/>
      <c r="C78" s="728"/>
      <c r="D78" s="730"/>
      <c r="E78" s="616"/>
      <c r="F78" s="616"/>
    </row>
    <row r="79" spans="1:6" s="481" customFormat="1" ht="15.75">
      <c r="A79" s="2215" t="s">
        <v>985</v>
      </c>
      <c r="B79" s="2216"/>
      <c r="C79" s="728"/>
      <c r="D79" s="730"/>
      <c r="E79" s="616"/>
      <c r="F79" s="616"/>
    </row>
    <row r="80" spans="1:6" s="481" customFormat="1" ht="15.75">
      <c r="A80" s="2215" t="s">
        <v>986</v>
      </c>
      <c r="B80" s="2216"/>
      <c r="C80" s="728"/>
      <c r="D80" s="730"/>
      <c r="E80" s="616"/>
      <c r="F80" s="616"/>
    </row>
    <row r="81" spans="1:6" s="481" customFormat="1" ht="15.75">
      <c r="A81" s="731"/>
      <c r="B81" s="732"/>
      <c r="C81" s="728"/>
      <c r="D81" s="730"/>
      <c r="E81" s="616"/>
      <c r="F81" s="616"/>
    </row>
    <row r="82" spans="1:6" s="481" customFormat="1">
      <c r="A82" s="716"/>
      <c r="B82" s="717"/>
      <c r="C82" s="81"/>
      <c r="D82" s="616"/>
      <c r="E82" s="616"/>
      <c r="F82" s="616"/>
    </row>
    <row r="83" spans="1:6" s="481" customFormat="1">
      <c r="A83" s="716"/>
      <c r="B83" s="717"/>
      <c r="C83" s="81"/>
      <c r="D83" s="616"/>
      <c r="E83" s="616"/>
      <c r="F83" s="616"/>
    </row>
    <row r="84" spans="1:6" ht="15.75" thickBot="1">
      <c r="A84" s="2231"/>
      <c r="B84" s="2232"/>
      <c r="C84" s="81"/>
      <c r="D84" s="616"/>
      <c r="E84" s="616"/>
      <c r="F84" s="616"/>
    </row>
    <row r="85" spans="1:6" ht="18" thickTop="1" thickBot="1">
      <c r="A85" s="815" t="s">
        <v>60</v>
      </c>
      <c r="B85" s="816"/>
      <c r="C85" s="816"/>
      <c r="D85" s="816"/>
      <c r="E85" s="816"/>
      <c r="F85" s="817"/>
    </row>
    <row r="86" spans="1:6" ht="15.75" thickTop="1">
      <c r="A86" s="1112" t="s">
        <v>61</v>
      </c>
      <c r="B86" s="1112"/>
      <c r="C86" s="1113"/>
      <c r="D86" s="1195" t="s">
        <v>62</v>
      </c>
      <c r="E86" s="1112"/>
      <c r="F86" s="1196"/>
    </row>
    <row r="87" spans="1:6">
      <c r="A87" s="487" t="s">
        <v>47</v>
      </c>
      <c r="B87" s="884"/>
      <c r="C87" s="1114"/>
      <c r="D87" s="487" t="s">
        <v>49</v>
      </c>
      <c r="E87" s="884"/>
      <c r="F87" s="885"/>
    </row>
    <row r="88" spans="1:6">
      <c r="A88" s="507" t="s">
        <v>48</v>
      </c>
      <c r="B88" s="884"/>
      <c r="C88" s="1114"/>
      <c r="D88" s="488" t="s">
        <v>50</v>
      </c>
      <c r="E88" s="884"/>
      <c r="F88" s="885"/>
    </row>
    <row r="89" spans="1:6" ht="15.75" thickBot="1">
      <c r="A89" s="508" t="s">
        <v>25</v>
      </c>
      <c r="B89" s="890"/>
      <c r="C89" s="1118"/>
      <c r="D89" s="489" t="s">
        <v>25</v>
      </c>
      <c r="E89" s="890"/>
      <c r="F89" s="891"/>
    </row>
    <row r="90" spans="1:6" ht="18" thickTop="1" thickBot="1">
      <c r="A90" s="822"/>
      <c r="B90" s="823"/>
      <c r="C90" s="823"/>
      <c r="D90" s="823"/>
      <c r="E90" s="823"/>
      <c r="F90" s="824"/>
    </row>
    <row r="91" spans="1:6" ht="15.75" thickTop="1">
      <c r="A91" s="2224"/>
      <c r="B91" s="2225"/>
      <c r="C91" s="2225"/>
      <c r="D91" s="2225"/>
      <c r="E91" s="2225"/>
      <c r="F91" s="2226"/>
    </row>
    <row r="92" spans="1:6">
      <c r="A92" s="1759"/>
      <c r="B92" s="1760"/>
      <c r="C92" s="1760"/>
      <c r="D92" s="1760"/>
      <c r="E92" s="1760"/>
      <c r="F92" s="1761"/>
    </row>
    <row r="93" spans="1:6">
      <c r="A93" s="1759"/>
      <c r="B93" s="1760"/>
      <c r="C93" s="1760"/>
      <c r="D93" s="1760"/>
      <c r="E93" s="1760"/>
      <c r="F93" s="1761"/>
    </row>
    <row r="94" spans="1:6" ht="15.75" thickBot="1">
      <c r="A94" s="2221"/>
      <c r="B94" s="2222"/>
      <c r="C94" s="2222"/>
      <c r="D94" s="2222"/>
      <c r="E94" s="2222"/>
      <c r="F94" s="2223"/>
    </row>
    <row r="95" spans="1:6" ht="18" thickTop="1" thickBot="1">
      <c r="A95" s="822" t="s">
        <v>52</v>
      </c>
      <c r="B95" s="823"/>
      <c r="C95" s="823"/>
      <c r="D95" s="823"/>
      <c r="E95" s="823"/>
      <c r="F95" s="824"/>
    </row>
    <row r="96" spans="1:6" ht="15.75" thickTop="1">
      <c r="A96" s="2224"/>
      <c r="B96" s="2225"/>
      <c r="C96" s="2225"/>
      <c r="D96" s="2225"/>
      <c r="E96" s="2225"/>
      <c r="F96" s="2226"/>
    </row>
    <row r="97" spans="1:6">
      <c r="A97" s="1759"/>
      <c r="B97" s="1760"/>
      <c r="C97" s="1760"/>
      <c r="D97" s="1760"/>
      <c r="E97" s="1760"/>
      <c r="F97" s="1761"/>
    </row>
    <row r="98" spans="1:6" ht="16.5">
      <c r="A98" s="949"/>
      <c r="B98" s="950"/>
      <c r="C98" s="950"/>
      <c r="D98" s="950"/>
      <c r="E98" s="950"/>
      <c r="F98" s="951"/>
    </row>
    <row r="99" spans="1:6" ht="17.25" thickBot="1">
      <c r="A99" s="886"/>
      <c r="B99" s="887"/>
      <c r="C99" s="887"/>
      <c r="D99" s="887"/>
      <c r="E99" s="887"/>
      <c r="F99" s="888"/>
    </row>
    <row r="100" spans="1:6" ht="15.75" thickTop="1"/>
  </sheetData>
  <mergeCells count="97">
    <mergeCell ref="A63:B63"/>
    <mergeCell ref="A64:B64"/>
    <mergeCell ref="A65:B65"/>
    <mergeCell ref="E34:F34"/>
    <mergeCell ref="E35:F35"/>
    <mergeCell ref="E36:F36"/>
    <mergeCell ref="B37:F39"/>
    <mergeCell ref="A59:B59"/>
    <mergeCell ref="A60:B60"/>
    <mergeCell ref="A40:B40"/>
    <mergeCell ref="A44:B44"/>
    <mergeCell ref="A43:B43"/>
    <mergeCell ref="A42:B42"/>
    <mergeCell ref="A41:B41"/>
    <mergeCell ref="A50:B50"/>
    <mergeCell ref="A49:B49"/>
    <mergeCell ref="A1:E1"/>
    <mergeCell ref="A2:F2"/>
    <mergeCell ref="B3:F3"/>
    <mergeCell ref="B4:F4"/>
    <mergeCell ref="B5:F5"/>
    <mergeCell ref="A56:B56"/>
    <mergeCell ref="A57:B57"/>
    <mergeCell ref="A58:B58"/>
    <mergeCell ref="A28:F28"/>
    <mergeCell ref="B6:F6"/>
    <mergeCell ref="B7:F7"/>
    <mergeCell ref="B8:F8"/>
    <mergeCell ref="A21:F21"/>
    <mergeCell ref="A24:F24"/>
    <mergeCell ref="E25:F25"/>
    <mergeCell ref="E26:F26"/>
    <mergeCell ref="E27:F27"/>
    <mergeCell ref="B16:F16"/>
    <mergeCell ref="B17:F17"/>
    <mergeCell ref="E33:F33"/>
    <mergeCell ref="E40:F40"/>
    <mergeCell ref="A29:B29"/>
    <mergeCell ref="E29:F29"/>
    <mergeCell ref="A30:B30"/>
    <mergeCell ref="E30:F30"/>
    <mergeCell ref="A31:F31"/>
    <mergeCell ref="A32:A33"/>
    <mergeCell ref="E32:F32"/>
    <mergeCell ref="A91:F91"/>
    <mergeCell ref="A84:B84"/>
    <mergeCell ref="A85:F85"/>
    <mergeCell ref="A86:C86"/>
    <mergeCell ref="D86:F86"/>
    <mergeCell ref="B87:C87"/>
    <mergeCell ref="E87:F87"/>
    <mergeCell ref="A79:B79"/>
    <mergeCell ref="A80:B80"/>
    <mergeCell ref="A71:B71"/>
    <mergeCell ref="A72:B72"/>
    <mergeCell ref="A73:B73"/>
    <mergeCell ref="A74:B74"/>
    <mergeCell ref="A75:B75"/>
    <mergeCell ref="A98:F98"/>
    <mergeCell ref="A99:F99"/>
    <mergeCell ref="A37:A39"/>
    <mergeCell ref="A35:A36"/>
    <mergeCell ref="A9:A15"/>
    <mergeCell ref="A92:F92"/>
    <mergeCell ref="A93:F93"/>
    <mergeCell ref="A94:F94"/>
    <mergeCell ref="A95:F95"/>
    <mergeCell ref="A96:F96"/>
    <mergeCell ref="A97:F97"/>
    <mergeCell ref="B88:C88"/>
    <mergeCell ref="E88:F88"/>
    <mergeCell ref="B89:C89"/>
    <mergeCell ref="E89:F89"/>
    <mergeCell ref="A90:F90"/>
    <mergeCell ref="A77:B77"/>
    <mergeCell ref="A78:B78"/>
    <mergeCell ref="A66:B66"/>
    <mergeCell ref="A67:B67"/>
    <mergeCell ref="A68:B68"/>
    <mergeCell ref="A69:B69"/>
    <mergeCell ref="A70:B70"/>
    <mergeCell ref="A48:B48"/>
    <mergeCell ref="A47:B47"/>
    <mergeCell ref="A46:B46"/>
    <mergeCell ref="B9:F15"/>
    <mergeCell ref="A76:B76"/>
    <mergeCell ref="A62:B62"/>
    <mergeCell ref="A51:B51"/>
    <mergeCell ref="A52:B52"/>
    <mergeCell ref="A53:B53"/>
    <mergeCell ref="A54:B54"/>
    <mergeCell ref="A55:B55"/>
    <mergeCell ref="A45:B45"/>
    <mergeCell ref="A18:F18"/>
    <mergeCell ref="E19:F19"/>
    <mergeCell ref="E20:F20"/>
    <mergeCell ref="A61:B61"/>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dimension ref="A1"/>
  <sheetViews>
    <sheetView workbookViewId="0">
      <selection activeCell="K16" sqref="K16"/>
    </sheetView>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FF0000"/>
    <pageSetUpPr fitToPage="1"/>
  </sheetPr>
  <dimension ref="A1:L70"/>
  <sheetViews>
    <sheetView rightToLeft="1" view="pageBreakPreview" zoomScale="98" zoomScaleNormal="82" zoomScaleSheetLayoutView="98" workbookViewId="0">
      <selection activeCell="B1" sqref="B1:F1"/>
    </sheetView>
  </sheetViews>
  <sheetFormatPr defaultRowHeight="15"/>
  <cols>
    <col min="1" max="1" width="0.140625" customWidth="1"/>
    <col min="2" max="2" width="26.28515625" bestFit="1" customWidth="1"/>
    <col min="3" max="3" width="14.28515625" customWidth="1"/>
    <col min="4" max="4" width="15.28515625" customWidth="1"/>
    <col min="5" max="5" width="25.7109375" customWidth="1"/>
    <col min="6" max="6" width="21.5703125" customWidth="1"/>
    <col min="7" max="7" width="17.140625" customWidth="1"/>
  </cols>
  <sheetData>
    <row r="1" spans="1:12" ht="58.5" customHeight="1" thickTop="1" thickBot="1">
      <c r="A1" s="31"/>
      <c r="B1" s="844" t="s">
        <v>1153</v>
      </c>
      <c r="C1" s="844"/>
      <c r="D1" s="844"/>
      <c r="E1" s="844"/>
      <c r="F1" s="845"/>
      <c r="G1" s="141" t="s">
        <v>240</v>
      </c>
    </row>
    <row r="2" spans="1:12" ht="34.5" customHeight="1" thickTop="1" thickBot="1">
      <c r="A2" s="31"/>
      <c r="B2" s="1000" t="s">
        <v>162</v>
      </c>
      <c r="C2" s="832"/>
      <c r="D2" s="832"/>
      <c r="E2" s="832"/>
      <c r="F2" s="832"/>
      <c r="G2" s="833"/>
    </row>
    <row r="3" spans="1:12" ht="30" customHeight="1" thickTop="1">
      <c r="A3" s="31"/>
      <c r="B3" s="21" t="s">
        <v>7</v>
      </c>
      <c r="C3" s="1013" t="s">
        <v>68</v>
      </c>
      <c r="D3" s="1014"/>
      <c r="E3" s="1014"/>
      <c r="F3" s="1014"/>
      <c r="G3" s="1015"/>
    </row>
    <row r="4" spans="1:12" ht="27.75" customHeight="1">
      <c r="A4" s="31"/>
      <c r="B4" s="436" t="s">
        <v>1</v>
      </c>
      <c r="C4" s="1010" t="s">
        <v>71</v>
      </c>
      <c r="D4" s="1011"/>
      <c r="E4" s="1011"/>
      <c r="F4" s="1011"/>
      <c r="G4" s="1012"/>
    </row>
    <row r="5" spans="1:12" ht="28.5" customHeight="1">
      <c r="A5" s="31"/>
      <c r="B5" s="436" t="s">
        <v>2</v>
      </c>
      <c r="C5" s="946" t="s">
        <v>72</v>
      </c>
      <c r="D5" s="947"/>
      <c r="E5" s="947"/>
      <c r="F5" s="947"/>
      <c r="G5" s="948"/>
      <c r="L5" t="s">
        <v>279</v>
      </c>
    </row>
    <row r="6" spans="1:12" ht="27.75" customHeight="1">
      <c r="A6" s="31"/>
      <c r="B6" s="436" t="s">
        <v>247</v>
      </c>
      <c r="C6" s="1007">
        <v>350000000</v>
      </c>
      <c r="D6" s="1008"/>
      <c r="E6" s="1008"/>
      <c r="F6" s="1008"/>
      <c r="G6" s="1009"/>
    </row>
    <row r="7" spans="1:12" ht="24" customHeight="1">
      <c r="A7" s="31"/>
      <c r="B7" s="436" t="s">
        <v>8</v>
      </c>
      <c r="C7" s="1001" t="s">
        <v>120</v>
      </c>
      <c r="D7" s="1002"/>
      <c r="E7" s="1002"/>
      <c r="F7" s="1002"/>
      <c r="G7" s="1003"/>
    </row>
    <row r="8" spans="1:12" ht="34.5" customHeight="1">
      <c r="A8" s="31"/>
      <c r="B8" s="436" t="s">
        <v>54</v>
      </c>
      <c r="C8" s="1001" t="s">
        <v>421</v>
      </c>
      <c r="D8" s="1002"/>
      <c r="E8" s="1002"/>
      <c r="F8" s="1002"/>
      <c r="G8" s="1003"/>
    </row>
    <row r="9" spans="1:12" ht="26.25" customHeight="1">
      <c r="A9" s="31"/>
      <c r="B9" s="1019" t="s">
        <v>9</v>
      </c>
      <c r="C9" s="1016"/>
      <c r="D9" s="1017"/>
      <c r="E9" s="1017"/>
      <c r="F9" s="1017"/>
      <c r="G9" s="1018"/>
    </row>
    <row r="10" spans="1:12" ht="25.5" customHeight="1">
      <c r="A10" s="31"/>
      <c r="B10" s="1020"/>
      <c r="C10" s="1016"/>
      <c r="D10" s="1017"/>
      <c r="E10" s="1017"/>
      <c r="F10" s="1017"/>
      <c r="G10" s="1018"/>
    </row>
    <row r="11" spans="1:12" ht="26.25" hidden="1" customHeight="1">
      <c r="A11" s="31"/>
      <c r="B11" s="1020"/>
      <c r="C11" s="1016" t="s">
        <v>422</v>
      </c>
      <c r="D11" s="1017"/>
      <c r="E11" s="1017"/>
      <c r="F11" s="1017"/>
      <c r="G11" s="1018"/>
    </row>
    <row r="12" spans="1:12" ht="26.25" hidden="1" customHeight="1">
      <c r="A12" s="31"/>
      <c r="B12" s="1020"/>
      <c r="C12" s="1004"/>
      <c r="D12" s="1005"/>
      <c r="E12" s="1005"/>
      <c r="F12" s="1005"/>
      <c r="G12" s="1006"/>
    </row>
    <row r="13" spans="1:12" s="481" customFormat="1" ht="26.25" customHeight="1">
      <c r="A13" s="31"/>
      <c r="B13" s="1020"/>
      <c r="C13" s="672"/>
      <c r="D13" s="673"/>
      <c r="E13" s="673"/>
      <c r="F13" s="673"/>
      <c r="G13" s="677"/>
    </row>
    <row r="14" spans="1:12" s="481" customFormat="1" ht="26.25" customHeight="1">
      <c r="A14" s="31"/>
      <c r="B14" s="1020"/>
      <c r="C14" s="672"/>
      <c r="D14" s="673"/>
      <c r="E14" s="673"/>
      <c r="F14" s="673"/>
      <c r="G14" s="677"/>
    </row>
    <row r="15" spans="1:12" s="481" customFormat="1" ht="26.25" customHeight="1">
      <c r="A15" s="31"/>
      <c r="B15" s="1020"/>
      <c r="C15" s="672"/>
      <c r="D15" s="673"/>
      <c r="E15" s="673"/>
      <c r="F15" s="673"/>
      <c r="G15" s="677"/>
    </row>
    <row r="16" spans="1:12" ht="25.5" customHeight="1">
      <c r="A16" s="31"/>
      <c r="B16" s="1021"/>
      <c r="C16" s="1022"/>
      <c r="D16" s="1023"/>
      <c r="E16" s="1023"/>
      <c r="F16" s="1023"/>
      <c r="G16" s="1024"/>
    </row>
    <row r="17" spans="1:11" ht="30" customHeight="1">
      <c r="A17" s="31"/>
      <c r="B17" s="436" t="s">
        <v>20</v>
      </c>
      <c r="C17" s="987"/>
      <c r="D17" s="988"/>
      <c r="E17" s="988"/>
      <c r="F17" s="988"/>
      <c r="G17" s="989"/>
    </row>
    <row r="18" spans="1:11" ht="30" customHeight="1" thickBot="1">
      <c r="A18" s="31"/>
      <c r="B18" s="23" t="s">
        <v>16</v>
      </c>
      <c r="C18" s="934"/>
      <c r="D18" s="935"/>
      <c r="E18" s="935"/>
      <c r="F18" s="935"/>
      <c r="G18" s="936"/>
    </row>
    <row r="19" spans="1:11" ht="21" customHeight="1" thickTop="1" thickBot="1">
      <c r="A19" s="31"/>
      <c r="B19" s="832" t="s">
        <v>10</v>
      </c>
      <c r="C19" s="832"/>
      <c r="D19" s="832"/>
      <c r="E19" s="832"/>
      <c r="F19" s="832"/>
      <c r="G19" s="833"/>
    </row>
    <row r="20" spans="1:11" ht="87" customHeight="1" thickTop="1">
      <c r="A20" s="31"/>
      <c r="B20" s="24" t="s">
        <v>11</v>
      </c>
      <c r="C20" s="12" t="s">
        <v>12</v>
      </c>
      <c r="D20" s="12" t="s">
        <v>13</v>
      </c>
      <c r="E20" s="12" t="s">
        <v>14</v>
      </c>
      <c r="F20" s="834" t="s">
        <v>15</v>
      </c>
      <c r="G20" s="835"/>
    </row>
    <row r="21" spans="1:11" ht="65.25" customHeight="1" thickBot="1">
      <c r="A21" s="31"/>
      <c r="B21" s="50" t="s">
        <v>765</v>
      </c>
      <c r="C21" s="50"/>
      <c r="D21" s="2"/>
      <c r="E21" s="2"/>
      <c r="F21" s="836"/>
      <c r="G21" s="837"/>
    </row>
    <row r="22" spans="1:11" ht="28.5" customHeight="1" thickTop="1" thickBot="1">
      <c r="A22" s="31"/>
      <c r="B22" s="823" t="s">
        <v>17</v>
      </c>
      <c r="C22" s="823"/>
      <c r="D22" s="823"/>
      <c r="E22" s="823"/>
      <c r="F22" s="823"/>
      <c r="G22" s="824"/>
    </row>
    <row r="23" spans="1:11" ht="32.25" customHeight="1" thickTop="1">
      <c r="A23" s="31"/>
      <c r="B23" s="26" t="s">
        <v>4</v>
      </c>
      <c r="C23" s="97" t="s">
        <v>163</v>
      </c>
      <c r="D23" s="17" t="s">
        <v>6</v>
      </c>
      <c r="E23" s="97" t="s">
        <v>208</v>
      </c>
      <c r="F23" s="13" t="s">
        <v>18</v>
      </c>
      <c r="G23" s="14" t="s">
        <v>110</v>
      </c>
    </row>
    <row r="24" spans="1:11" ht="30.75" customHeight="1" thickBot="1">
      <c r="A24" s="31"/>
      <c r="B24" s="27" t="s">
        <v>5</v>
      </c>
      <c r="C24" s="108" t="s">
        <v>269</v>
      </c>
      <c r="D24" s="18" t="s">
        <v>3</v>
      </c>
      <c r="E24" s="108" t="s">
        <v>357</v>
      </c>
      <c r="F24" s="15" t="s">
        <v>19</v>
      </c>
      <c r="G24" s="16"/>
    </row>
    <row r="25" spans="1:11" ht="18" customHeight="1" thickTop="1" thickBot="1">
      <c r="A25" s="31"/>
      <c r="B25" s="823" t="s">
        <v>31</v>
      </c>
      <c r="C25" s="823"/>
      <c r="D25" s="823"/>
      <c r="E25" s="823"/>
      <c r="F25" s="823"/>
      <c r="G25" s="824"/>
    </row>
    <row r="26" spans="1:11" ht="25.5" customHeight="1" thickTop="1">
      <c r="A26" s="31"/>
      <c r="B26" s="497" t="s">
        <v>452</v>
      </c>
      <c r="C26" s="426" t="s">
        <v>26</v>
      </c>
      <c r="D26" s="426" t="s">
        <v>22</v>
      </c>
      <c r="E26" s="426" t="s">
        <v>23</v>
      </c>
      <c r="F26" s="830" t="s">
        <v>239</v>
      </c>
      <c r="G26" s="831"/>
      <c r="H26" s="813"/>
      <c r="I26" s="992"/>
      <c r="J26" s="992"/>
      <c r="K26" s="992"/>
    </row>
    <row r="27" spans="1:11" ht="30.75" customHeight="1">
      <c r="A27" s="31"/>
      <c r="B27" s="145">
        <v>350000000</v>
      </c>
      <c r="C27" s="145">
        <v>350000000</v>
      </c>
      <c r="D27" s="85"/>
      <c r="E27" s="226" t="s">
        <v>122</v>
      </c>
      <c r="F27" s="994">
        <v>350000000</v>
      </c>
      <c r="G27" s="995"/>
      <c r="H27" s="813"/>
      <c r="I27" s="992"/>
      <c r="J27" s="992"/>
      <c r="K27" s="992"/>
    </row>
    <row r="28" spans="1:11" ht="25.5" customHeight="1" thickBot="1">
      <c r="A28" s="31"/>
      <c r="B28" s="57" t="s">
        <v>25</v>
      </c>
      <c r="C28" s="145">
        <v>350000000</v>
      </c>
      <c r="D28" s="85"/>
      <c r="E28" s="5"/>
      <c r="F28" s="994">
        <v>350000000</v>
      </c>
      <c r="G28" s="995"/>
    </row>
    <row r="29" spans="1:11" ht="21.75" customHeight="1" thickTop="1" thickBot="1">
      <c r="A29" s="31"/>
      <c r="B29" s="823" t="s">
        <v>27</v>
      </c>
      <c r="C29" s="823"/>
      <c r="D29" s="823"/>
      <c r="E29" s="823"/>
      <c r="F29" s="823"/>
      <c r="G29" s="824"/>
    </row>
    <row r="30" spans="1:11" ht="30.75" customHeight="1" thickTop="1">
      <c r="A30" s="31"/>
      <c r="B30" s="873" t="s">
        <v>28</v>
      </c>
      <c r="C30" s="800"/>
      <c r="D30" s="426" t="s">
        <v>29</v>
      </c>
      <c r="E30" s="368" t="s">
        <v>419</v>
      </c>
      <c r="F30" s="830" t="s">
        <v>57</v>
      </c>
      <c r="G30" s="831"/>
    </row>
    <row r="31" spans="1:11" ht="28.5" customHeight="1" thickBot="1">
      <c r="A31" s="31"/>
      <c r="B31" s="996"/>
      <c r="C31" s="997"/>
      <c r="D31" s="245"/>
      <c r="E31" s="245"/>
      <c r="F31" s="998"/>
      <c r="G31" s="999"/>
    </row>
    <row r="32" spans="1:11" ht="18" customHeight="1" thickTop="1" thickBot="1">
      <c r="A32" s="31"/>
      <c r="B32" s="846" t="s">
        <v>32</v>
      </c>
      <c r="C32" s="846"/>
      <c r="D32" s="846"/>
      <c r="E32" s="846"/>
      <c r="F32" s="846"/>
      <c r="G32" s="847"/>
    </row>
    <row r="33" spans="1:8" ht="22.5" customHeight="1" thickTop="1">
      <c r="A33" s="31"/>
      <c r="B33" s="877" t="s">
        <v>358</v>
      </c>
      <c r="C33" s="6" t="s">
        <v>34</v>
      </c>
      <c r="D33" s="6" t="s">
        <v>35</v>
      </c>
      <c r="E33" s="6" t="s">
        <v>36</v>
      </c>
      <c r="F33" s="818" t="s">
        <v>423</v>
      </c>
      <c r="G33" s="819"/>
    </row>
    <row r="34" spans="1:8" ht="30" customHeight="1">
      <c r="A34" s="31"/>
      <c r="B34" s="878"/>
      <c r="C34" s="83"/>
      <c r="D34" s="83"/>
      <c r="E34" s="83"/>
      <c r="F34" s="874"/>
      <c r="G34" s="852"/>
    </row>
    <row r="35" spans="1:8" ht="28.5" customHeight="1">
      <c r="A35" s="31"/>
      <c r="B35" s="226" t="s">
        <v>38</v>
      </c>
      <c r="C35" s="7"/>
      <c r="D35" s="7"/>
      <c r="E35" s="7"/>
      <c r="F35" s="851"/>
      <c r="G35" s="852"/>
      <c r="H35" s="35"/>
    </row>
    <row r="36" spans="1:8" ht="58.5" customHeight="1">
      <c r="A36" s="31"/>
      <c r="B36" s="993" t="s">
        <v>58</v>
      </c>
      <c r="C36" s="433" t="s">
        <v>39</v>
      </c>
      <c r="D36" s="433" t="s">
        <v>40</v>
      </c>
      <c r="E36" s="433" t="s">
        <v>41</v>
      </c>
      <c r="F36" s="868" t="s">
        <v>42</v>
      </c>
      <c r="G36" s="869"/>
      <c r="H36" s="35"/>
    </row>
    <row r="37" spans="1:8" ht="24.75" customHeight="1">
      <c r="A37" s="31"/>
      <c r="B37" s="993"/>
      <c r="C37" s="448"/>
      <c r="D37" s="430"/>
      <c r="E37" s="443"/>
      <c r="F37" s="993"/>
      <c r="G37" s="993"/>
      <c r="H37" s="35"/>
    </row>
    <row r="38" spans="1:8" ht="15" customHeight="1">
      <c r="A38" s="31"/>
      <c r="B38" s="875" t="s">
        <v>63</v>
      </c>
      <c r="C38" s="954"/>
      <c r="D38" s="955"/>
      <c r="E38" s="955"/>
      <c r="F38" s="955"/>
      <c r="G38" s="956"/>
    </row>
    <row r="39" spans="1:8" ht="49.5" customHeight="1">
      <c r="A39" s="31"/>
      <c r="B39" s="876"/>
      <c r="C39" s="957"/>
      <c r="D39" s="958"/>
      <c r="E39" s="958"/>
      <c r="F39" s="958"/>
      <c r="G39" s="959"/>
    </row>
    <row r="40" spans="1:8" ht="34.5" customHeight="1" thickBot="1">
      <c r="A40" s="31"/>
      <c r="B40" s="876"/>
      <c r="C40" s="960"/>
      <c r="D40" s="961"/>
      <c r="E40" s="961"/>
      <c r="F40" s="961"/>
      <c r="G40" s="962"/>
    </row>
    <row r="41" spans="1:8" ht="24.75" customHeight="1" thickTop="1" thickBot="1">
      <c r="A41" s="31"/>
      <c r="B41" s="822" t="s">
        <v>43</v>
      </c>
      <c r="C41" s="823"/>
      <c r="D41" s="823"/>
      <c r="E41" s="823"/>
      <c r="F41" s="823"/>
      <c r="G41" s="824"/>
    </row>
    <row r="42" spans="1:8" s="1" customFormat="1" ht="28.5" customHeight="1" thickTop="1">
      <c r="A42" s="32"/>
      <c r="B42" s="911" t="s">
        <v>44</v>
      </c>
      <c r="C42" s="912"/>
      <c r="D42" s="426" t="s">
        <v>45</v>
      </c>
      <c r="E42" s="36" t="s">
        <v>46</v>
      </c>
      <c r="F42" s="913" t="s">
        <v>59</v>
      </c>
      <c r="G42" s="914"/>
    </row>
    <row r="43" spans="1:8" s="1" customFormat="1" ht="45" customHeight="1">
      <c r="A43" s="32"/>
      <c r="B43" s="1031" t="s">
        <v>753</v>
      </c>
      <c r="C43" s="1032"/>
      <c r="D43" s="733" t="s">
        <v>367</v>
      </c>
      <c r="E43" s="432"/>
      <c r="F43" s="1029"/>
      <c r="G43" s="1030"/>
    </row>
    <row r="44" spans="1:8" s="482" customFormat="1" ht="51.75" customHeight="1">
      <c r="A44" s="32"/>
      <c r="B44" s="1033" t="s">
        <v>754</v>
      </c>
      <c r="C44" s="1034"/>
      <c r="D44" s="733" t="s">
        <v>1091</v>
      </c>
      <c r="E44" s="666"/>
      <c r="F44" s="664"/>
      <c r="G44" s="665"/>
    </row>
    <row r="45" spans="1:8" s="482" customFormat="1" ht="34.5" customHeight="1">
      <c r="A45" s="32"/>
      <c r="B45" s="1033" t="s">
        <v>755</v>
      </c>
      <c r="C45" s="1034"/>
      <c r="D45" s="733" t="s">
        <v>367</v>
      </c>
      <c r="E45" s="666"/>
      <c r="F45" s="664"/>
      <c r="G45" s="665"/>
    </row>
    <row r="46" spans="1:8" s="482" customFormat="1" ht="55.5" customHeight="1">
      <c r="A46" s="32"/>
      <c r="B46" s="1033" t="s">
        <v>756</v>
      </c>
      <c r="C46" s="1034"/>
      <c r="D46" s="666"/>
      <c r="E46" s="666"/>
      <c r="F46" s="664"/>
      <c r="G46" s="665"/>
    </row>
    <row r="47" spans="1:8" s="482" customFormat="1" ht="48.75" customHeight="1">
      <c r="A47" s="32"/>
      <c r="B47" s="1033" t="s">
        <v>757</v>
      </c>
      <c r="C47" s="1034"/>
      <c r="D47" s="666"/>
      <c r="E47" s="666"/>
      <c r="F47" s="664"/>
      <c r="G47" s="665"/>
    </row>
    <row r="48" spans="1:8" s="482" customFormat="1" ht="47.25" customHeight="1">
      <c r="A48" s="32"/>
      <c r="B48" s="1033" t="s">
        <v>758</v>
      </c>
      <c r="C48" s="1034"/>
      <c r="D48" s="666"/>
      <c r="E48" s="666"/>
      <c r="F48" s="664"/>
      <c r="G48" s="665"/>
    </row>
    <row r="49" spans="1:7" s="482" customFormat="1" ht="50.25" customHeight="1">
      <c r="A49" s="32"/>
      <c r="B49" s="1035" t="s">
        <v>759</v>
      </c>
      <c r="C49" s="1036"/>
      <c r="D49" s="666"/>
      <c r="E49" s="666"/>
      <c r="F49" s="664"/>
      <c r="G49" s="665"/>
    </row>
    <row r="50" spans="1:7" s="482" customFormat="1" ht="28.5" customHeight="1">
      <c r="A50" s="32"/>
      <c r="B50" s="1033" t="s">
        <v>760</v>
      </c>
      <c r="C50" s="1034"/>
      <c r="D50" s="666"/>
      <c r="E50" s="666"/>
      <c r="F50" s="664"/>
      <c r="G50" s="665"/>
    </row>
    <row r="51" spans="1:7" s="482" customFormat="1" ht="28.5" customHeight="1">
      <c r="A51" s="32"/>
      <c r="B51" s="1035" t="s">
        <v>761</v>
      </c>
      <c r="C51" s="1036"/>
      <c r="D51" s="666"/>
      <c r="E51" s="666"/>
      <c r="F51" s="664"/>
      <c r="G51" s="665"/>
    </row>
    <row r="52" spans="1:7" s="482" customFormat="1" ht="28.5" customHeight="1">
      <c r="A52" s="32"/>
      <c r="B52" s="1035" t="s">
        <v>762</v>
      </c>
      <c r="C52" s="1036"/>
      <c r="D52" s="666"/>
      <c r="E52" s="666"/>
      <c r="F52" s="664"/>
      <c r="G52" s="665"/>
    </row>
    <row r="53" spans="1:7" s="482" customFormat="1" ht="50.25" customHeight="1">
      <c r="A53" s="32"/>
      <c r="B53" s="1035" t="s">
        <v>763</v>
      </c>
      <c r="C53" s="1036"/>
      <c r="D53" s="666"/>
      <c r="E53" s="666"/>
      <c r="F53" s="664"/>
      <c r="G53" s="665"/>
    </row>
    <row r="54" spans="1:7" s="482" customFormat="1" ht="46.5" customHeight="1">
      <c r="A54" s="32"/>
      <c r="B54" s="1035" t="s">
        <v>764</v>
      </c>
      <c r="C54" s="1036"/>
      <c r="D54" s="666"/>
      <c r="E54" s="666"/>
      <c r="F54" s="664"/>
      <c r="G54" s="665"/>
    </row>
    <row r="55" spans="1:7" s="1" customFormat="1" ht="28.5" hidden="1" customHeight="1">
      <c r="A55" s="32"/>
      <c r="B55" s="1027"/>
      <c r="C55" s="1028"/>
      <c r="D55" s="273"/>
      <c r="E55" s="273"/>
      <c r="F55" s="1025"/>
      <c r="G55" s="1026"/>
    </row>
    <row r="56" spans="1:7" s="1" customFormat="1" ht="28.5" hidden="1" customHeight="1">
      <c r="A56" s="32"/>
      <c r="B56" s="1027"/>
      <c r="C56" s="1028"/>
      <c r="D56" s="230"/>
      <c r="E56" s="273"/>
      <c r="F56" s="1025"/>
      <c r="G56" s="1026"/>
    </row>
    <row r="57" spans="1:7" s="1" customFormat="1" ht="27" hidden="1" customHeight="1">
      <c r="A57" s="32"/>
      <c r="B57" s="1027"/>
      <c r="C57" s="1028"/>
      <c r="D57" s="104"/>
      <c r="E57" s="273"/>
      <c r="F57" s="1025"/>
      <c r="G57" s="1026"/>
    </row>
    <row r="58" spans="1:7" s="1" customFormat="1" ht="29.25" hidden="1" customHeight="1" thickBot="1">
      <c r="A58" s="32"/>
      <c r="B58" s="822" t="s">
        <v>60</v>
      </c>
      <c r="C58" s="823"/>
      <c r="D58" s="823"/>
      <c r="E58" s="823"/>
      <c r="F58" s="823"/>
      <c r="G58" s="824"/>
    </row>
    <row r="59" spans="1:7" ht="33" customHeight="1">
      <c r="A59" s="31"/>
      <c r="B59" s="800" t="s">
        <v>61</v>
      </c>
      <c r="C59" s="801"/>
      <c r="D59" s="801"/>
      <c r="E59" s="801" t="s">
        <v>62</v>
      </c>
      <c r="F59" s="801"/>
      <c r="G59" s="802"/>
    </row>
    <row r="60" spans="1:7" ht="25.5" customHeight="1">
      <c r="A60" s="31"/>
      <c r="B60" s="9" t="s">
        <v>47</v>
      </c>
      <c r="C60" s="902"/>
      <c r="D60" s="902"/>
      <c r="E60" s="9" t="s">
        <v>49</v>
      </c>
      <c r="F60" s="903"/>
      <c r="G60" s="904"/>
    </row>
    <row r="61" spans="1:7" ht="24.75" customHeight="1">
      <c r="A61" s="31"/>
      <c r="B61" s="29" t="s">
        <v>48</v>
      </c>
      <c r="C61" s="787"/>
      <c r="D61" s="787"/>
      <c r="E61" s="10" t="s">
        <v>50</v>
      </c>
      <c r="F61" s="884"/>
      <c r="G61" s="885"/>
    </row>
    <row r="62" spans="1:7" ht="25.5" customHeight="1" thickBot="1">
      <c r="A62" s="31"/>
      <c r="B62" s="30" t="s">
        <v>25</v>
      </c>
      <c r="C62" s="889"/>
      <c r="D62" s="889"/>
      <c r="E62" s="11" t="s">
        <v>25</v>
      </c>
      <c r="F62" s="890"/>
      <c r="G62" s="891"/>
    </row>
    <row r="63" spans="1:7" ht="27" customHeight="1" thickTop="1">
      <c r="A63" s="31"/>
      <c r="B63" s="797" t="s">
        <v>51</v>
      </c>
      <c r="C63" s="798"/>
      <c r="D63" s="798"/>
      <c r="E63" s="798"/>
      <c r="F63" s="798"/>
      <c r="G63" s="799"/>
    </row>
    <row r="64" spans="1:7" ht="33" customHeight="1">
      <c r="A64" s="31"/>
      <c r="B64" s="792"/>
      <c r="C64" s="792"/>
      <c r="D64" s="792"/>
      <c r="E64" s="792"/>
      <c r="F64" s="792"/>
      <c r="G64" s="792"/>
    </row>
    <row r="65" spans="1:7" ht="33" customHeight="1">
      <c r="A65" s="78"/>
      <c r="B65" s="792"/>
      <c r="C65" s="792"/>
      <c r="D65" s="792"/>
      <c r="E65" s="792"/>
      <c r="F65" s="792"/>
      <c r="G65" s="792"/>
    </row>
    <row r="66" spans="1:7" ht="33" customHeight="1">
      <c r="A66" s="78"/>
      <c r="B66" s="792"/>
      <c r="C66" s="792"/>
      <c r="D66" s="792"/>
      <c r="E66" s="792"/>
      <c r="F66" s="792"/>
      <c r="G66" s="792"/>
    </row>
    <row r="67" spans="1:7" ht="33" customHeight="1" thickBot="1">
      <c r="A67" s="78"/>
      <c r="B67" s="949" t="s">
        <v>55</v>
      </c>
      <c r="C67" s="950"/>
      <c r="D67" s="950"/>
      <c r="E67" s="950"/>
      <c r="F67" s="950"/>
      <c r="G67" s="951"/>
    </row>
    <row r="68" spans="1:7" ht="31.5" customHeight="1" thickTop="1">
      <c r="A68" s="31"/>
      <c r="B68" s="797" t="s">
        <v>52</v>
      </c>
      <c r="C68" s="798"/>
      <c r="D68" s="798"/>
      <c r="E68" s="798"/>
      <c r="F68" s="798"/>
      <c r="G68" s="799"/>
    </row>
    <row r="69" spans="1:7" ht="30.75" customHeight="1">
      <c r="A69" s="31"/>
      <c r="B69" s="792"/>
      <c r="C69" s="792"/>
      <c r="D69" s="792"/>
      <c r="E69" s="792"/>
      <c r="F69" s="792"/>
      <c r="G69" s="792"/>
    </row>
    <row r="70" spans="1:7" ht="39" customHeight="1">
      <c r="A70" s="78"/>
      <c r="B70" s="792"/>
      <c r="C70" s="792"/>
      <c r="D70" s="792"/>
      <c r="E70" s="792"/>
      <c r="F70" s="792"/>
      <c r="G70" s="792"/>
    </row>
  </sheetData>
  <mergeCells count="79">
    <mergeCell ref="B54:C54"/>
    <mergeCell ref="B47:C47"/>
    <mergeCell ref="B48:C48"/>
    <mergeCell ref="B49:C49"/>
    <mergeCell ref="B50:C50"/>
    <mergeCell ref="B51:C51"/>
    <mergeCell ref="B69:G69"/>
    <mergeCell ref="B70:G70"/>
    <mergeCell ref="F57:G57"/>
    <mergeCell ref="B63:G63"/>
    <mergeCell ref="B58:G58"/>
    <mergeCell ref="B59:D59"/>
    <mergeCell ref="E59:G59"/>
    <mergeCell ref="C60:D60"/>
    <mergeCell ref="F60:G60"/>
    <mergeCell ref="C61:D61"/>
    <mergeCell ref="F61:G61"/>
    <mergeCell ref="C62:D62"/>
    <mergeCell ref="F62:G62"/>
    <mergeCell ref="B64:G64"/>
    <mergeCell ref="B65:G65"/>
    <mergeCell ref="B66:G66"/>
    <mergeCell ref="B67:G67"/>
    <mergeCell ref="B68:G68"/>
    <mergeCell ref="F56:G56"/>
    <mergeCell ref="B57:C57"/>
    <mergeCell ref="B42:C42"/>
    <mergeCell ref="F42:G42"/>
    <mergeCell ref="B56:C56"/>
    <mergeCell ref="F43:G43"/>
    <mergeCell ref="B55:C55"/>
    <mergeCell ref="F55:G55"/>
    <mergeCell ref="B43:C43"/>
    <mergeCell ref="B44:C44"/>
    <mergeCell ref="B45:C45"/>
    <mergeCell ref="B46:C46"/>
    <mergeCell ref="B52:C52"/>
    <mergeCell ref="B53:C53"/>
    <mergeCell ref="B1:F1"/>
    <mergeCell ref="B2:G2"/>
    <mergeCell ref="C7:G7"/>
    <mergeCell ref="C8:G8"/>
    <mergeCell ref="C12:G12"/>
    <mergeCell ref="C6:G6"/>
    <mergeCell ref="C5:G5"/>
    <mergeCell ref="C4:G4"/>
    <mergeCell ref="C3:G3"/>
    <mergeCell ref="C11:G11"/>
    <mergeCell ref="C10:G10"/>
    <mergeCell ref="C9:G9"/>
    <mergeCell ref="B9:B16"/>
    <mergeCell ref="C16:G16"/>
    <mergeCell ref="C17:G17"/>
    <mergeCell ref="B31:C31"/>
    <mergeCell ref="F31:G31"/>
    <mergeCell ref="F26:G26"/>
    <mergeCell ref="F27:G27"/>
    <mergeCell ref="F20:G20"/>
    <mergeCell ref="C18:G18"/>
    <mergeCell ref="B19:G19"/>
    <mergeCell ref="B25:G25"/>
    <mergeCell ref="F21:G21"/>
    <mergeCell ref="B22:G22"/>
    <mergeCell ref="B38:B40"/>
    <mergeCell ref="C38:G40"/>
    <mergeCell ref="B41:G41"/>
    <mergeCell ref="H26:K27"/>
    <mergeCell ref="B30:C30"/>
    <mergeCell ref="F30:G30"/>
    <mergeCell ref="F33:G33"/>
    <mergeCell ref="F34:G34"/>
    <mergeCell ref="F35:G35"/>
    <mergeCell ref="F36:G36"/>
    <mergeCell ref="B32:G32"/>
    <mergeCell ref="B33:B34"/>
    <mergeCell ref="B36:B37"/>
    <mergeCell ref="F37:G37"/>
    <mergeCell ref="F28:G28"/>
    <mergeCell ref="B29:G29"/>
  </mergeCells>
  <pageMargins left="0.7" right="0.7" top="0.75" bottom="0.75" header="0.3" footer="0.3"/>
  <pageSetup scale="75" fitToHeight="0" orientation="portrait" r:id="rId1"/>
  <rowBreaks count="2" manualBreakCount="2">
    <brk id="35" max="6" man="1"/>
    <brk id="40" max="6" man="1"/>
  </rowBreaks>
  <colBreaks count="1" manualBreakCount="1">
    <brk id="7" max="1048575" man="1"/>
  </colBreaks>
</worksheet>
</file>

<file path=xl/worksheets/sheet5.xml><?xml version="1.0" encoding="utf-8"?>
<worksheet xmlns="http://schemas.openxmlformats.org/spreadsheetml/2006/main" xmlns:r="http://schemas.openxmlformats.org/officeDocument/2006/relationships">
  <sheetPr>
    <tabColor rgb="FFFF0000"/>
    <pageSetUpPr fitToPage="1"/>
  </sheetPr>
  <dimension ref="A1:G109"/>
  <sheetViews>
    <sheetView rightToLeft="1" view="pageBreakPreview" zoomScaleNormal="82" zoomScaleSheetLayoutView="100" workbookViewId="0">
      <selection sqref="A1:E1"/>
    </sheetView>
  </sheetViews>
  <sheetFormatPr defaultRowHeight="15"/>
  <cols>
    <col min="1" max="1" width="30" customWidth="1"/>
    <col min="2" max="2" width="33" customWidth="1"/>
    <col min="3" max="3" width="23.7109375" bestFit="1" customWidth="1"/>
    <col min="4" max="4" width="25.7109375" customWidth="1"/>
    <col min="5" max="5" width="16" customWidth="1"/>
    <col min="6" max="6" width="18.140625" customWidth="1"/>
  </cols>
  <sheetData>
    <row r="1" spans="1:6" ht="58.5" customHeight="1" thickTop="1" thickBot="1">
      <c r="A1" s="844" t="s">
        <v>1158</v>
      </c>
      <c r="B1" s="844"/>
      <c r="C1" s="844"/>
      <c r="D1" s="844"/>
      <c r="E1" s="845"/>
      <c r="F1" s="33" t="s">
        <v>240</v>
      </c>
    </row>
    <row r="2" spans="1:6" ht="34.5" customHeight="1" thickTop="1" thickBot="1">
      <c r="A2" s="832" t="s">
        <v>0</v>
      </c>
      <c r="B2" s="832"/>
      <c r="C2" s="832"/>
      <c r="D2" s="832"/>
      <c r="E2" s="832"/>
      <c r="F2" s="833"/>
    </row>
    <row r="3" spans="1:6" ht="30" customHeight="1" thickTop="1">
      <c r="A3" s="21" t="s">
        <v>7</v>
      </c>
      <c r="B3" s="1073" t="s">
        <v>73</v>
      </c>
      <c r="C3" s="1074"/>
      <c r="D3" s="1074"/>
      <c r="E3" s="1074"/>
      <c r="F3" s="1075"/>
    </row>
    <row r="4" spans="1:6" ht="27.75" customHeight="1">
      <c r="A4" s="365" t="s">
        <v>1</v>
      </c>
      <c r="B4" s="1070" t="s">
        <v>74</v>
      </c>
      <c r="C4" s="1071"/>
      <c r="D4" s="1071"/>
      <c r="E4" s="1071"/>
      <c r="F4" s="1072"/>
    </row>
    <row r="5" spans="1:6" ht="28.5" customHeight="1">
      <c r="A5" s="365" t="s">
        <v>2</v>
      </c>
      <c r="B5" s="1067" t="s">
        <v>75</v>
      </c>
      <c r="C5" s="1068"/>
      <c r="D5" s="1068"/>
      <c r="E5" s="1068"/>
      <c r="F5" s="1069"/>
    </row>
    <row r="6" spans="1:6" ht="27.75" customHeight="1" thickBot="1">
      <c r="A6" s="365" t="s">
        <v>247</v>
      </c>
      <c r="B6" s="1064">
        <v>35000000</v>
      </c>
      <c r="C6" s="1065"/>
      <c r="D6" s="1065"/>
      <c r="E6" s="1065"/>
      <c r="F6" s="1066"/>
    </row>
    <row r="7" spans="1:6" ht="24" customHeight="1" thickTop="1">
      <c r="A7" s="365" t="s">
        <v>8</v>
      </c>
      <c r="B7" s="1060" t="s">
        <v>226</v>
      </c>
      <c r="C7" s="1061"/>
      <c r="D7" s="1061"/>
      <c r="E7" s="1061"/>
      <c r="F7" s="1062"/>
    </row>
    <row r="8" spans="1:6" ht="33" customHeight="1">
      <c r="A8" s="365" t="s">
        <v>54</v>
      </c>
      <c r="B8" s="1063"/>
      <c r="C8" s="1063"/>
      <c r="D8" s="1063"/>
      <c r="E8" s="1063"/>
      <c r="F8" s="1063"/>
    </row>
    <row r="9" spans="1:6" ht="26.25" customHeight="1">
      <c r="A9" s="981" t="s">
        <v>9</v>
      </c>
      <c r="B9" s="1082" t="s">
        <v>1151</v>
      </c>
      <c r="C9" s="1083"/>
      <c r="D9" s="1083"/>
      <c r="E9" s="1083"/>
      <c r="F9" s="1084"/>
    </row>
    <row r="10" spans="1:6" ht="26.25" customHeight="1">
      <c r="A10" s="982"/>
      <c r="B10" s="1085"/>
      <c r="C10" s="1086"/>
      <c r="D10" s="1086"/>
      <c r="E10" s="1086"/>
      <c r="F10" s="1087"/>
    </row>
    <row r="11" spans="1:6" ht="18.75" customHeight="1">
      <c r="A11" s="982"/>
      <c r="B11" s="1085"/>
      <c r="C11" s="1086"/>
      <c r="D11" s="1086"/>
      <c r="E11" s="1086"/>
      <c r="F11" s="1087"/>
    </row>
    <row r="12" spans="1:6" ht="25.5" hidden="1" customHeight="1">
      <c r="A12" s="982"/>
      <c r="B12" s="1088"/>
      <c r="C12" s="1089"/>
      <c r="D12" s="1089"/>
      <c r="E12" s="1089"/>
      <c r="F12" s="1090"/>
    </row>
    <row r="13" spans="1:6" ht="30" customHeight="1">
      <c r="A13" s="365" t="s">
        <v>20</v>
      </c>
      <c r="B13" s="1076"/>
      <c r="C13" s="1077"/>
      <c r="D13" s="1077"/>
      <c r="E13" s="1077"/>
      <c r="F13" s="1078"/>
    </row>
    <row r="14" spans="1:6" ht="30" customHeight="1" thickBot="1">
      <c r="A14" s="23" t="s">
        <v>16</v>
      </c>
      <c r="B14" s="1079"/>
      <c r="C14" s="1080"/>
      <c r="D14" s="1080"/>
      <c r="E14" s="1080"/>
      <c r="F14" s="1081"/>
    </row>
    <row r="15" spans="1:6" ht="21" customHeight="1" thickTop="1" thickBot="1">
      <c r="A15" s="832" t="s">
        <v>10</v>
      </c>
      <c r="B15" s="832"/>
      <c r="C15" s="832"/>
      <c r="D15" s="832"/>
      <c r="E15" s="832"/>
      <c r="F15" s="833"/>
    </row>
    <row r="16" spans="1:6" ht="33" customHeight="1" thickTop="1">
      <c r="A16" s="24" t="s">
        <v>11</v>
      </c>
      <c r="B16" s="12" t="s">
        <v>12</v>
      </c>
      <c r="C16" s="12" t="s">
        <v>13</v>
      </c>
      <c r="D16" s="12" t="s">
        <v>14</v>
      </c>
      <c r="E16" s="834" t="s">
        <v>15</v>
      </c>
      <c r="F16" s="835"/>
    </row>
    <row r="17" spans="1:7" ht="100.5" customHeight="1" thickBot="1">
      <c r="A17" s="56"/>
      <c r="B17" s="56"/>
      <c r="C17" s="2"/>
      <c r="D17" s="2"/>
      <c r="E17" s="836"/>
      <c r="F17" s="837"/>
    </row>
    <row r="18" spans="1:7" ht="28.5" customHeight="1" thickTop="1" thickBot="1">
      <c r="A18" s="823" t="s">
        <v>17</v>
      </c>
      <c r="B18" s="823"/>
      <c r="C18" s="823"/>
      <c r="D18" s="823"/>
      <c r="E18" s="823"/>
      <c r="F18" s="824"/>
    </row>
    <row r="19" spans="1:7" ht="32.25" customHeight="1" thickTop="1">
      <c r="A19" s="26" t="s">
        <v>4</v>
      </c>
      <c r="B19" s="97" t="s">
        <v>257</v>
      </c>
      <c r="C19" s="17" t="s">
        <v>6</v>
      </c>
      <c r="D19" s="112" t="s">
        <v>208</v>
      </c>
      <c r="E19" s="13" t="s">
        <v>18</v>
      </c>
      <c r="F19" s="14" t="s">
        <v>110</v>
      </c>
    </row>
    <row r="20" spans="1:7" ht="30.75" customHeight="1" thickBot="1">
      <c r="A20" s="27" t="s">
        <v>5</v>
      </c>
      <c r="B20" s="108"/>
      <c r="C20" s="18" t="s">
        <v>3</v>
      </c>
      <c r="D20" s="111"/>
      <c r="E20" s="15" t="s">
        <v>19</v>
      </c>
      <c r="F20" s="16" t="s">
        <v>125</v>
      </c>
    </row>
    <row r="21" spans="1:7" ht="18" customHeight="1" thickTop="1" thickBot="1">
      <c r="A21" s="823" t="s">
        <v>31</v>
      </c>
      <c r="B21" s="823"/>
      <c r="C21" s="823"/>
      <c r="D21" s="823"/>
      <c r="E21" s="823"/>
      <c r="F21" s="824"/>
    </row>
    <row r="22" spans="1:7" ht="25.5" customHeight="1" thickTop="1">
      <c r="A22" s="19" t="s">
        <v>30</v>
      </c>
      <c r="B22" s="360" t="s">
        <v>26</v>
      </c>
      <c r="C22" s="360" t="s">
        <v>22</v>
      </c>
      <c r="D22" s="360" t="s">
        <v>23</v>
      </c>
      <c r="E22" s="830" t="s">
        <v>453</v>
      </c>
      <c r="F22" s="831"/>
      <c r="G22" s="105"/>
    </row>
    <row r="23" spans="1:7" ht="30.75" customHeight="1" thickBot="1">
      <c r="A23" s="145">
        <v>35000000</v>
      </c>
      <c r="B23" s="145">
        <v>35000000</v>
      </c>
      <c r="C23" s="106"/>
      <c r="D23" s="55" t="s">
        <v>122</v>
      </c>
      <c r="E23" s="1091">
        <v>35000000</v>
      </c>
      <c r="F23" s="1092"/>
    </row>
    <row r="24" spans="1:7" ht="25.5" customHeight="1" thickTop="1" thickBot="1">
      <c r="A24" s="25" t="s">
        <v>25</v>
      </c>
      <c r="B24" s="145">
        <v>35000000</v>
      </c>
      <c r="C24" s="107"/>
      <c r="D24" s="49"/>
      <c r="E24" s="1091">
        <v>35000000</v>
      </c>
      <c r="F24" s="1092"/>
    </row>
    <row r="25" spans="1:7" ht="21.75" customHeight="1" thickTop="1" thickBot="1">
      <c r="A25" s="823" t="s">
        <v>27</v>
      </c>
      <c r="B25" s="823"/>
      <c r="C25" s="823"/>
      <c r="D25" s="823"/>
      <c r="E25" s="823"/>
      <c r="F25" s="824"/>
    </row>
    <row r="26" spans="1:7" ht="30.75" customHeight="1" thickTop="1">
      <c r="A26" s="873" t="s">
        <v>385</v>
      </c>
      <c r="B26" s="800"/>
      <c r="C26" s="360" t="s">
        <v>386</v>
      </c>
      <c r="D26" s="34" t="s">
        <v>414</v>
      </c>
      <c r="E26" s="830" t="s">
        <v>416</v>
      </c>
      <c r="F26" s="831"/>
    </row>
    <row r="27" spans="1:7" ht="28.5" customHeight="1" thickBot="1">
      <c r="A27" s="1093"/>
      <c r="B27" s="1094"/>
      <c r="C27" s="444"/>
      <c r="D27" s="444"/>
      <c r="E27" s="998"/>
      <c r="F27" s="1095"/>
    </row>
    <row r="28" spans="1:7" ht="18" customHeight="1" thickTop="1" thickBot="1">
      <c r="A28" s="846" t="s">
        <v>32</v>
      </c>
      <c r="B28" s="846"/>
      <c r="C28" s="846"/>
      <c r="D28" s="846"/>
      <c r="E28" s="846"/>
      <c r="F28" s="847"/>
    </row>
    <row r="29" spans="1:7" ht="22.5" customHeight="1" thickTop="1">
      <c r="A29" s="877" t="s">
        <v>33</v>
      </c>
      <c r="B29" s="6" t="s">
        <v>34</v>
      </c>
      <c r="C29" s="6" t="s">
        <v>35</v>
      </c>
      <c r="D29" s="6" t="s">
        <v>36</v>
      </c>
      <c r="E29" s="818" t="s">
        <v>37</v>
      </c>
      <c r="F29" s="819"/>
    </row>
    <row r="30" spans="1:7" ht="30" customHeight="1" thickBot="1">
      <c r="A30" s="878"/>
      <c r="B30" s="157"/>
      <c r="C30" s="83"/>
      <c r="D30" s="83"/>
      <c r="E30" s="874"/>
      <c r="F30" s="852"/>
    </row>
    <row r="31" spans="1:7" ht="28.5" customHeight="1" thickTop="1">
      <c r="A31" s="28" t="s">
        <v>38</v>
      </c>
      <c r="B31" s="7"/>
      <c r="C31" s="7"/>
      <c r="D31" s="146"/>
      <c r="E31" s="851"/>
      <c r="F31" s="852"/>
      <c r="G31" s="35"/>
    </row>
    <row r="32" spans="1:7" ht="28.5" customHeight="1">
      <c r="A32" s="820" t="s">
        <v>58</v>
      </c>
      <c r="B32" s="363" t="s">
        <v>39</v>
      </c>
      <c r="C32" s="363" t="s">
        <v>40</v>
      </c>
      <c r="D32" s="363" t="s">
        <v>41</v>
      </c>
      <c r="E32" s="1096" t="s">
        <v>42</v>
      </c>
      <c r="F32" s="1096"/>
      <c r="G32" s="35"/>
    </row>
    <row r="33" spans="1:7" ht="24.75" customHeight="1">
      <c r="A33" s="821"/>
      <c r="B33" s="7"/>
      <c r="C33" s="362"/>
      <c r="D33" s="7"/>
      <c r="E33" s="993"/>
      <c r="F33" s="993"/>
      <c r="G33" s="35"/>
    </row>
    <row r="34" spans="1:7" ht="15" customHeight="1">
      <c r="A34" s="875" t="s">
        <v>63</v>
      </c>
      <c r="B34" s="1105"/>
      <c r="C34" s="1105"/>
      <c r="D34" s="1105"/>
      <c r="E34" s="1105"/>
      <c r="F34" s="1105"/>
    </row>
    <row r="35" spans="1:7" ht="33" customHeight="1">
      <c r="A35" s="876"/>
      <c r="B35" s="1105"/>
      <c r="C35" s="1105"/>
      <c r="D35" s="1105"/>
      <c r="E35" s="1105"/>
      <c r="F35" s="1105"/>
    </row>
    <row r="36" spans="1:7" ht="34.5" customHeight="1" thickBot="1">
      <c r="A36" s="876"/>
      <c r="B36" s="1105"/>
      <c r="C36" s="1105"/>
      <c r="D36" s="1105"/>
      <c r="E36" s="1105"/>
      <c r="F36" s="1105"/>
    </row>
    <row r="37" spans="1:7" ht="24.75" customHeight="1" thickTop="1" thickBot="1">
      <c r="A37" s="822" t="s">
        <v>43</v>
      </c>
      <c r="B37" s="816"/>
      <c r="C37" s="816"/>
      <c r="D37" s="816"/>
      <c r="E37" s="816"/>
      <c r="F37" s="817"/>
    </row>
    <row r="38" spans="1:7" s="1" customFormat="1" ht="28.5" customHeight="1" thickTop="1">
      <c r="A38" s="911" t="s">
        <v>44</v>
      </c>
      <c r="B38" s="912"/>
      <c r="C38" s="360" t="s">
        <v>45</v>
      </c>
      <c r="D38" s="36" t="s">
        <v>46</v>
      </c>
      <c r="E38" s="913" t="s">
        <v>259</v>
      </c>
      <c r="F38" s="914"/>
    </row>
    <row r="39" spans="1:7" s="1" customFormat="1" ht="28.5" hidden="1" customHeight="1">
      <c r="A39" s="1103" t="s">
        <v>260</v>
      </c>
      <c r="B39" s="1104"/>
      <c r="C39" s="364" t="s">
        <v>106</v>
      </c>
      <c r="D39" s="158" t="s">
        <v>261</v>
      </c>
      <c r="E39" s="1101" t="s">
        <v>262</v>
      </c>
      <c r="F39" s="1102"/>
    </row>
    <row r="40" spans="1:7" s="1" customFormat="1" ht="24.75" customHeight="1" thickBot="1">
      <c r="A40" s="1037" t="s">
        <v>1092</v>
      </c>
      <c r="B40" s="1038"/>
      <c r="C40" s="1038"/>
      <c r="D40" s="1038"/>
      <c r="E40" s="1038"/>
      <c r="F40" s="1048"/>
    </row>
    <row r="41" spans="1:7" s="1" customFormat="1" ht="24" customHeight="1" thickTop="1">
      <c r="A41" s="1049" t="s">
        <v>1093</v>
      </c>
      <c r="B41" s="1050"/>
      <c r="C41" s="269" t="s">
        <v>106</v>
      </c>
      <c r="D41" s="269">
        <v>1</v>
      </c>
      <c r="E41" s="1058"/>
      <c r="F41" s="1058"/>
    </row>
    <row r="42" spans="1:7" s="1" customFormat="1" ht="28.5" hidden="1" customHeight="1">
      <c r="A42" s="744" t="s">
        <v>1094</v>
      </c>
      <c r="B42" s="745"/>
      <c r="C42" s="269" t="s">
        <v>266</v>
      </c>
      <c r="D42" s="269"/>
      <c r="E42" s="1058"/>
      <c r="F42" s="1058"/>
    </row>
    <row r="43" spans="1:7" s="1" customFormat="1" ht="28.5" hidden="1" customHeight="1">
      <c r="A43" s="744" t="s">
        <v>1095</v>
      </c>
      <c r="B43" s="745"/>
      <c r="C43" s="269" t="s">
        <v>955</v>
      </c>
      <c r="D43" s="269"/>
      <c r="E43" s="1058"/>
      <c r="F43" s="1058"/>
    </row>
    <row r="44" spans="1:7" s="1" customFormat="1" ht="26.25" customHeight="1">
      <c r="A44" s="1051" t="s">
        <v>1094</v>
      </c>
      <c r="B44" s="1052"/>
      <c r="C44" s="269" t="s">
        <v>266</v>
      </c>
      <c r="D44" s="269">
        <v>1</v>
      </c>
      <c r="E44" s="1059"/>
      <c r="F44" s="1059"/>
    </row>
    <row r="45" spans="1:7" s="1" customFormat="1" ht="28.5" hidden="1" customHeight="1">
      <c r="A45" s="744" t="s">
        <v>1097</v>
      </c>
      <c r="B45" s="745"/>
      <c r="C45" s="269" t="s">
        <v>106</v>
      </c>
      <c r="D45" s="269"/>
      <c r="E45" s="1059"/>
      <c r="F45" s="1059"/>
    </row>
    <row r="46" spans="1:7" s="1" customFormat="1" ht="28.5" hidden="1" customHeight="1">
      <c r="A46" s="744" t="s">
        <v>1098</v>
      </c>
      <c r="B46" s="745"/>
      <c r="C46" s="269" t="s">
        <v>266</v>
      </c>
      <c r="D46" s="269"/>
      <c r="E46" s="1059"/>
      <c r="F46" s="1059"/>
    </row>
    <row r="47" spans="1:7" s="1" customFormat="1" ht="25.5" customHeight="1">
      <c r="A47" s="1051" t="s">
        <v>1095</v>
      </c>
      <c r="B47" s="1052"/>
      <c r="C47" s="269" t="s">
        <v>955</v>
      </c>
      <c r="D47" s="269">
        <v>11</v>
      </c>
      <c r="E47" s="1058"/>
      <c r="F47" s="1058"/>
    </row>
    <row r="48" spans="1:7" s="1" customFormat="1" ht="25.5" customHeight="1">
      <c r="A48" s="1056" t="s">
        <v>1096</v>
      </c>
      <c r="B48" s="1057"/>
      <c r="C48" s="269" t="s">
        <v>955</v>
      </c>
      <c r="D48" s="269">
        <v>3</v>
      </c>
      <c r="E48" s="1053"/>
      <c r="F48" s="1053"/>
    </row>
    <row r="49" spans="1:6" s="1" customFormat="1" ht="27" customHeight="1">
      <c r="A49" s="1054" t="s">
        <v>1097</v>
      </c>
      <c r="B49" s="1055"/>
      <c r="C49" s="269" t="s">
        <v>1139</v>
      </c>
      <c r="D49" s="269">
        <v>2</v>
      </c>
      <c r="E49" s="1053"/>
      <c r="F49" s="1053"/>
    </row>
    <row r="50" spans="1:6" s="1" customFormat="1" ht="25.5" customHeight="1">
      <c r="A50" s="1054" t="s">
        <v>1098</v>
      </c>
      <c r="B50" s="1055"/>
      <c r="C50" s="269" t="s">
        <v>934</v>
      </c>
      <c r="D50" s="269">
        <v>716</v>
      </c>
      <c r="E50" s="1053"/>
      <c r="F50" s="1053"/>
    </row>
    <row r="51" spans="1:6" s="1" customFormat="1" ht="25.5" customHeight="1">
      <c r="A51" s="1054" t="s">
        <v>1099</v>
      </c>
      <c r="B51" s="1055"/>
      <c r="C51" s="269" t="s">
        <v>289</v>
      </c>
      <c r="D51" s="269">
        <v>2</v>
      </c>
      <c r="E51" s="1053"/>
      <c r="F51" s="1053"/>
    </row>
    <row r="52" spans="1:6" s="1" customFormat="1" ht="26.25" customHeight="1">
      <c r="A52" s="1054" t="s">
        <v>1100</v>
      </c>
      <c r="B52" s="1055"/>
      <c r="C52" s="269" t="s">
        <v>955</v>
      </c>
      <c r="D52" s="269">
        <v>3</v>
      </c>
      <c r="E52" s="1053"/>
      <c r="F52" s="1053"/>
    </row>
    <row r="53" spans="1:6" s="1" customFormat="1" ht="24.75" customHeight="1" thickBot="1">
      <c r="A53" s="1037" t="s">
        <v>1101</v>
      </c>
      <c r="B53" s="1038"/>
      <c r="C53" s="1038"/>
      <c r="D53" s="1038"/>
      <c r="E53" s="1038"/>
      <c r="F53" s="1048"/>
    </row>
    <row r="54" spans="1:6" s="482" customFormat="1" ht="24.75" customHeight="1" thickTop="1">
      <c r="A54" s="1045" t="s">
        <v>1102</v>
      </c>
      <c r="B54" s="1045"/>
      <c r="C54" s="269" t="s">
        <v>1140</v>
      </c>
      <c r="D54" s="269">
        <v>60</v>
      </c>
      <c r="E54" s="734"/>
      <c r="F54" s="734"/>
    </row>
    <row r="55" spans="1:6" s="482" customFormat="1" ht="24.75" customHeight="1">
      <c r="A55" s="1045" t="s">
        <v>1103</v>
      </c>
      <c r="B55" s="1045"/>
      <c r="C55" s="269" t="s">
        <v>955</v>
      </c>
      <c r="D55" s="269">
        <v>11</v>
      </c>
      <c r="E55" s="734"/>
      <c r="F55" s="734"/>
    </row>
    <row r="56" spans="1:6" s="482" customFormat="1" ht="24.75" customHeight="1">
      <c r="A56" s="1045" t="s">
        <v>1104</v>
      </c>
      <c r="B56" s="1045"/>
      <c r="C56" s="269" t="s">
        <v>955</v>
      </c>
      <c r="D56" s="269">
        <v>4</v>
      </c>
      <c r="E56" s="734"/>
      <c r="F56" s="734"/>
    </row>
    <row r="57" spans="1:6" s="482" customFormat="1" ht="24.75" customHeight="1">
      <c r="A57" s="1045" t="s">
        <v>1098</v>
      </c>
      <c r="B57" s="1045"/>
      <c r="C57" s="269" t="s">
        <v>1141</v>
      </c>
      <c r="D57" s="269">
        <v>260</v>
      </c>
      <c r="E57" s="734"/>
      <c r="F57" s="734"/>
    </row>
    <row r="58" spans="1:6" s="482" customFormat="1" ht="24.75" customHeight="1" thickBot="1">
      <c r="A58" s="1037" t="s">
        <v>1105</v>
      </c>
      <c r="B58" s="1038"/>
      <c r="C58" s="1038"/>
      <c r="D58" s="1038"/>
      <c r="E58" s="1038"/>
      <c r="F58" s="1048"/>
    </row>
    <row r="59" spans="1:6" s="482" customFormat="1" ht="24.75" customHeight="1" thickTop="1">
      <c r="A59" s="1046" t="s">
        <v>1106</v>
      </c>
      <c r="B59" s="1047"/>
      <c r="C59" s="269" t="s">
        <v>1142</v>
      </c>
      <c r="D59" s="269"/>
      <c r="E59" s="734"/>
    </row>
    <row r="60" spans="1:6" s="482" customFormat="1" ht="24.75" customHeight="1">
      <c r="A60" s="1046" t="s">
        <v>1107</v>
      </c>
      <c r="B60" s="1047"/>
      <c r="C60" s="269" t="s">
        <v>1143</v>
      </c>
      <c r="D60" s="269">
        <v>1</v>
      </c>
      <c r="E60" s="734"/>
    </row>
    <row r="61" spans="1:6" s="482" customFormat="1" ht="24.75" customHeight="1">
      <c r="A61" s="1046" t="s">
        <v>1108</v>
      </c>
      <c r="B61" s="1047"/>
      <c r="C61" s="269" t="s">
        <v>1144</v>
      </c>
      <c r="D61" s="269">
        <v>55</v>
      </c>
      <c r="E61" s="734"/>
    </row>
    <row r="62" spans="1:6" s="482" customFormat="1" ht="24.75" customHeight="1" thickBot="1">
      <c r="A62" s="1037" t="s">
        <v>1109</v>
      </c>
      <c r="B62" s="1038"/>
      <c r="C62" s="1038"/>
      <c r="D62" s="1038"/>
      <c r="E62" s="1038"/>
      <c r="F62" s="1048"/>
    </row>
    <row r="63" spans="1:6" s="482" customFormat="1" ht="24.75" customHeight="1" thickTop="1">
      <c r="A63" s="1046" t="s">
        <v>1110</v>
      </c>
      <c r="B63" s="1047"/>
      <c r="C63" s="269" t="s">
        <v>1145</v>
      </c>
      <c r="D63" s="269">
        <v>1</v>
      </c>
      <c r="E63" s="734"/>
    </row>
    <row r="64" spans="1:6" s="482" customFormat="1" ht="24.75" customHeight="1">
      <c r="A64" s="1046" t="s">
        <v>1111</v>
      </c>
      <c r="B64" s="1047"/>
      <c r="C64" s="269" t="s">
        <v>955</v>
      </c>
      <c r="D64" s="269">
        <v>5</v>
      </c>
      <c r="E64" s="734"/>
    </row>
    <row r="65" spans="1:5" s="482" customFormat="1" ht="24.75" customHeight="1">
      <c r="A65" s="1046" t="s">
        <v>1112</v>
      </c>
      <c r="B65" s="1047"/>
      <c r="C65" s="269" t="s">
        <v>1146</v>
      </c>
      <c r="D65" s="269">
        <v>2</v>
      </c>
      <c r="E65" s="734"/>
    </row>
    <row r="66" spans="1:5" s="482" customFormat="1" ht="24.75" customHeight="1">
      <c r="A66" s="1046" t="s">
        <v>1113</v>
      </c>
      <c r="B66" s="1047"/>
      <c r="C66" s="269" t="s">
        <v>1147</v>
      </c>
      <c r="D66" s="269">
        <v>130</v>
      </c>
      <c r="E66" s="734"/>
    </row>
    <row r="67" spans="1:5" s="482" customFormat="1" ht="24.75" customHeight="1" thickBot="1">
      <c r="A67" s="1037" t="s">
        <v>1114</v>
      </c>
      <c r="B67" s="1038"/>
      <c r="C67" s="1038"/>
      <c r="D67" s="1038"/>
      <c r="E67" s="1038"/>
    </row>
    <row r="68" spans="1:5" s="482" customFormat="1" ht="24.75" customHeight="1" thickTop="1">
      <c r="A68" s="1045" t="s">
        <v>1115</v>
      </c>
      <c r="B68" s="1045"/>
      <c r="C68" s="269" t="s">
        <v>266</v>
      </c>
      <c r="D68" s="269">
        <v>1</v>
      </c>
      <c r="E68" s="734"/>
    </row>
    <row r="69" spans="1:5" s="482" customFormat="1" ht="24.75" customHeight="1">
      <c r="A69" s="1045" t="s">
        <v>1116</v>
      </c>
      <c r="B69" s="1045"/>
      <c r="C69" s="269" t="s">
        <v>11</v>
      </c>
      <c r="D69" s="269">
        <v>2</v>
      </c>
      <c r="E69" s="734"/>
    </row>
    <row r="70" spans="1:5" s="482" customFormat="1" ht="24.75" customHeight="1">
      <c r="A70" s="1045" t="s">
        <v>1117</v>
      </c>
      <c r="B70" s="1045"/>
      <c r="C70" s="269" t="s">
        <v>1139</v>
      </c>
      <c r="D70" s="269">
        <v>1</v>
      </c>
      <c r="E70" s="734"/>
    </row>
    <row r="71" spans="1:5" s="482" customFormat="1" ht="24.75" customHeight="1">
      <c r="A71" s="1045" t="s">
        <v>1118</v>
      </c>
      <c r="B71" s="1045"/>
      <c r="C71" s="269" t="s">
        <v>266</v>
      </c>
      <c r="D71" s="269">
        <v>1</v>
      </c>
      <c r="E71" s="734"/>
    </row>
    <row r="72" spans="1:5" s="482" customFormat="1" ht="24.75" customHeight="1">
      <c r="A72" s="746" t="s">
        <v>1119</v>
      </c>
      <c r="B72" s="747"/>
      <c r="C72" s="269" t="s">
        <v>955</v>
      </c>
      <c r="D72" s="269">
        <v>28</v>
      </c>
      <c r="E72" s="734"/>
    </row>
    <row r="73" spans="1:5" s="482" customFormat="1" ht="24.75" customHeight="1" thickBot="1">
      <c r="A73" s="1037" t="s">
        <v>1120</v>
      </c>
      <c r="B73" s="1038"/>
      <c r="C73" s="1038"/>
      <c r="D73" s="1038"/>
      <c r="E73" s="1038"/>
    </row>
    <row r="74" spans="1:5" s="482" customFormat="1" ht="24.75" customHeight="1" thickTop="1">
      <c r="A74" s="1039" t="s">
        <v>1121</v>
      </c>
      <c r="B74" s="1040"/>
      <c r="C74" s="269" t="s">
        <v>1143</v>
      </c>
      <c r="D74" s="269">
        <v>1</v>
      </c>
      <c r="E74" s="734"/>
    </row>
    <row r="75" spans="1:5" s="482" customFormat="1" ht="24.75" customHeight="1">
      <c r="A75" s="1039" t="s">
        <v>1122</v>
      </c>
      <c r="B75" s="1040"/>
      <c r="C75" s="269" t="s">
        <v>1148</v>
      </c>
      <c r="D75" s="269"/>
      <c r="E75" s="734"/>
    </row>
    <row r="76" spans="1:5" s="482" customFormat="1" ht="24.75" customHeight="1">
      <c r="A76" s="1039" t="s">
        <v>1123</v>
      </c>
      <c r="B76" s="1040"/>
      <c r="C76" s="269" t="s">
        <v>498</v>
      </c>
      <c r="D76" s="269">
        <v>88</v>
      </c>
      <c r="E76" s="734"/>
    </row>
    <row r="77" spans="1:5" s="482" customFormat="1" ht="24.75" customHeight="1">
      <c r="A77" s="1039" t="s">
        <v>1124</v>
      </c>
      <c r="B77" s="1040"/>
      <c r="C77" s="269" t="s">
        <v>1149</v>
      </c>
      <c r="D77" s="269"/>
      <c r="E77" s="734"/>
    </row>
    <row r="78" spans="1:5" s="482" customFormat="1" ht="24.75" customHeight="1">
      <c r="A78" s="1039" t="s">
        <v>1125</v>
      </c>
      <c r="B78" s="1040"/>
      <c r="C78" s="269" t="s">
        <v>1149</v>
      </c>
      <c r="D78" s="269"/>
      <c r="E78" s="734"/>
    </row>
    <row r="79" spans="1:5" s="482" customFormat="1" ht="24.75" customHeight="1">
      <c r="A79" s="1039" t="s">
        <v>1125</v>
      </c>
      <c r="B79" s="1040"/>
      <c r="C79" s="269" t="s">
        <v>955</v>
      </c>
      <c r="D79" s="269">
        <v>5</v>
      </c>
      <c r="E79" s="734"/>
    </row>
    <row r="80" spans="1:5" s="482" customFormat="1" ht="24.75" customHeight="1">
      <c r="A80" s="1039" t="s">
        <v>1126</v>
      </c>
      <c r="B80" s="1040"/>
      <c r="C80" s="269" t="s">
        <v>1148</v>
      </c>
      <c r="D80" s="269"/>
      <c r="E80" s="734"/>
    </row>
    <row r="81" spans="1:6" s="482" customFormat="1" ht="24.75" customHeight="1">
      <c r="A81" s="1039" t="s">
        <v>1127</v>
      </c>
      <c r="B81" s="1040"/>
      <c r="C81" s="269" t="s">
        <v>289</v>
      </c>
      <c r="D81" s="269">
        <v>1</v>
      </c>
      <c r="E81" s="734"/>
    </row>
    <row r="82" spans="1:6" s="482" customFormat="1" ht="24.75" customHeight="1">
      <c r="A82" s="1039" t="s">
        <v>1128</v>
      </c>
      <c r="B82" s="1040"/>
      <c r="C82" s="269" t="s">
        <v>1149</v>
      </c>
      <c r="D82" s="269"/>
      <c r="E82" s="734"/>
    </row>
    <row r="83" spans="1:6" s="482" customFormat="1" ht="24.75" customHeight="1">
      <c r="A83" s="1039" t="s">
        <v>1129</v>
      </c>
      <c r="B83" s="1040"/>
      <c r="C83" s="269" t="s">
        <v>106</v>
      </c>
      <c r="D83" s="269">
        <v>1</v>
      </c>
      <c r="E83" s="734"/>
    </row>
    <row r="84" spans="1:6" s="482" customFormat="1" ht="24.75" customHeight="1">
      <c r="A84" s="1039" t="s">
        <v>1130</v>
      </c>
      <c r="B84" s="1040"/>
      <c r="C84" s="269" t="s">
        <v>1144</v>
      </c>
      <c r="D84" s="269">
        <v>260</v>
      </c>
      <c r="E84" s="734"/>
    </row>
    <row r="85" spans="1:6" s="482" customFormat="1" ht="24.75" customHeight="1" thickBot="1">
      <c r="A85" s="1037" t="s">
        <v>1131</v>
      </c>
      <c r="B85" s="1038"/>
      <c r="C85" s="1038"/>
      <c r="D85" s="1038"/>
      <c r="E85" s="1038"/>
    </row>
    <row r="86" spans="1:6" s="482" customFormat="1" ht="39.75" customHeight="1" thickTop="1">
      <c r="A86" s="1043" t="s">
        <v>1132</v>
      </c>
      <c r="B86" s="1044"/>
      <c r="C86" s="269" t="s">
        <v>1150</v>
      </c>
      <c r="D86" s="269">
        <v>15</v>
      </c>
      <c r="E86" s="734"/>
    </row>
    <row r="87" spans="1:6" s="482" customFormat="1" ht="24.75" customHeight="1">
      <c r="A87" s="1039" t="s">
        <v>1133</v>
      </c>
      <c r="B87" s="1040"/>
      <c r="C87" s="269" t="s">
        <v>1150</v>
      </c>
      <c r="D87" s="269">
        <v>15</v>
      </c>
      <c r="E87" s="734"/>
    </row>
    <row r="88" spans="1:6" s="482" customFormat="1" ht="30.75" customHeight="1">
      <c r="A88" s="1043" t="s">
        <v>1134</v>
      </c>
      <c r="B88" s="1044"/>
      <c r="C88" s="269" t="s">
        <v>1150</v>
      </c>
      <c r="D88" s="269">
        <v>15</v>
      </c>
      <c r="E88" s="734"/>
    </row>
    <row r="89" spans="1:6" s="482" customFormat="1" ht="24.75" customHeight="1">
      <c r="A89" s="1039" t="s">
        <v>1135</v>
      </c>
      <c r="B89" s="1040"/>
      <c r="C89" s="269" t="s">
        <v>1150</v>
      </c>
      <c r="D89" s="269">
        <v>15</v>
      </c>
      <c r="E89" s="734"/>
    </row>
    <row r="90" spans="1:6" s="482" customFormat="1" ht="24.75" customHeight="1">
      <c r="A90" s="1039" t="s">
        <v>1136</v>
      </c>
      <c r="B90" s="1040"/>
      <c r="C90" s="269" t="s">
        <v>1150</v>
      </c>
      <c r="D90" s="269">
        <v>15</v>
      </c>
      <c r="E90" s="734"/>
    </row>
    <row r="91" spans="1:6" s="482" customFormat="1" ht="24.75" customHeight="1">
      <c r="A91" s="1039" t="s">
        <v>1137</v>
      </c>
      <c r="B91" s="1040"/>
      <c r="C91" s="269" t="s">
        <v>1150</v>
      </c>
      <c r="D91" s="269">
        <v>15</v>
      </c>
      <c r="E91" s="734"/>
    </row>
    <row r="92" spans="1:6" s="482" customFormat="1" ht="40.5" customHeight="1" thickBot="1">
      <c r="A92" s="1041" t="s">
        <v>1138</v>
      </c>
      <c r="B92" s="1042"/>
      <c r="C92" s="269" t="s">
        <v>1150</v>
      </c>
      <c r="D92" s="269">
        <v>15</v>
      </c>
      <c r="E92" s="734"/>
    </row>
    <row r="93" spans="1:6" s="1" customFormat="1" ht="28.5" hidden="1" customHeight="1">
      <c r="A93" s="1099"/>
      <c r="B93" s="1100"/>
      <c r="C93" s="361"/>
      <c r="D93" s="52"/>
      <c r="E93" s="159"/>
      <c r="F93" s="160"/>
    </row>
    <row r="94" spans="1:6" s="1" customFormat="1" ht="27" hidden="1" customHeight="1" thickBot="1">
      <c r="A94" s="1097" t="s">
        <v>263</v>
      </c>
      <c r="B94" s="1098"/>
      <c r="C94" s="361" t="s">
        <v>238</v>
      </c>
      <c r="D94" s="52">
        <v>1</v>
      </c>
      <c r="E94" s="161"/>
      <c r="F94" s="162"/>
    </row>
    <row r="95" spans="1:6" ht="33" customHeight="1" thickTop="1" thickBot="1">
      <c r="A95" s="822" t="s">
        <v>60</v>
      </c>
      <c r="B95" s="823"/>
      <c r="C95" s="816"/>
      <c r="D95" s="823"/>
      <c r="E95" s="823"/>
      <c r="F95" s="824"/>
    </row>
    <row r="96" spans="1:6" ht="25.5" customHeight="1" thickTop="1">
      <c r="A96" s="800" t="s">
        <v>61</v>
      </c>
      <c r="B96" s="801"/>
      <c r="C96" s="801"/>
      <c r="D96" s="801" t="s">
        <v>62</v>
      </c>
      <c r="E96" s="801"/>
      <c r="F96" s="802"/>
    </row>
    <row r="97" spans="1:6" ht="24.75" customHeight="1">
      <c r="A97" s="9" t="s">
        <v>47</v>
      </c>
      <c r="B97" s="1106"/>
      <c r="C97" s="902"/>
      <c r="D97" s="9" t="s">
        <v>49</v>
      </c>
      <c r="E97" s="1107"/>
      <c r="F97" s="904"/>
    </row>
    <row r="98" spans="1:6" ht="25.5" customHeight="1">
      <c r="A98" s="29" t="s">
        <v>48</v>
      </c>
      <c r="B98" s="789"/>
      <c r="C98" s="787"/>
      <c r="D98" s="10" t="s">
        <v>50</v>
      </c>
      <c r="E98" s="1108"/>
      <c r="F98" s="885"/>
    </row>
    <row r="99" spans="1:6" ht="27" customHeight="1" thickBot="1">
      <c r="A99" s="30" t="s">
        <v>25</v>
      </c>
      <c r="B99" s="1109"/>
      <c r="C99" s="889"/>
      <c r="D99" s="11" t="s">
        <v>25</v>
      </c>
      <c r="E99" s="1110"/>
      <c r="F99" s="891"/>
    </row>
    <row r="100" spans="1:6" ht="33" customHeight="1" thickTop="1">
      <c r="A100" s="797" t="s">
        <v>51</v>
      </c>
      <c r="B100" s="798"/>
      <c r="C100" s="798"/>
      <c r="D100" s="798"/>
      <c r="E100" s="798"/>
      <c r="F100" s="799"/>
    </row>
    <row r="101" spans="1:6" ht="33" customHeight="1">
      <c r="A101" s="792"/>
      <c r="B101" s="792"/>
      <c r="C101" s="792"/>
      <c r="D101" s="792"/>
      <c r="E101" s="792"/>
      <c r="F101" s="792"/>
    </row>
    <row r="102" spans="1:6" ht="33" customHeight="1">
      <c r="A102" s="792"/>
      <c r="B102" s="792"/>
      <c r="C102" s="792"/>
      <c r="D102" s="792"/>
      <c r="E102" s="792"/>
      <c r="F102" s="792"/>
    </row>
    <row r="103" spans="1:6" ht="31.5" customHeight="1" thickBot="1">
      <c r="A103" s="1111"/>
      <c r="B103" s="950"/>
      <c r="C103" s="950"/>
      <c r="D103" s="950"/>
      <c r="E103" s="950"/>
      <c r="F103" s="951"/>
    </row>
    <row r="104" spans="1:6" ht="30.75" customHeight="1" thickTop="1">
      <c r="A104" s="797" t="s">
        <v>52</v>
      </c>
      <c r="B104" s="798"/>
      <c r="C104" s="798"/>
      <c r="D104" s="798"/>
      <c r="E104" s="798"/>
      <c r="F104" s="799"/>
    </row>
    <row r="105" spans="1:6" ht="39" customHeight="1">
      <c r="A105" s="792"/>
      <c r="B105" s="792"/>
      <c r="C105" s="792"/>
      <c r="D105" s="792"/>
      <c r="E105" s="792"/>
      <c r="F105" s="792"/>
    </row>
    <row r="106" spans="1:6" ht="35.25" customHeight="1">
      <c r="A106" s="792"/>
      <c r="B106" s="792"/>
      <c r="C106" s="792"/>
      <c r="D106" s="792"/>
      <c r="E106" s="792"/>
      <c r="F106" s="792"/>
    </row>
    <row r="107" spans="1:6" ht="36" customHeight="1">
      <c r="A107" s="792"/>
      <c r="B107" s="792"/>
      <c r="C107" s="792"/>
      <c r="D107" s="792"/>
      <c r="E107" s="792"/>
      <c r="F107" s="792"/>
    </row>
    <row r="108" spans="1:6" ht="36.75" customHeight="1" thickBot="1">
      <c r="A108" s="886"/>
      <c r="B108" s="887"/>
      <c r="C108" s="887"/>
      <c r="D108" s="887"/>
      <c r="E108" s="887"/>
      <c r="F108" s="888"/>
    </row>
    <row r="109" spans="1:6" ht="15.75" thickTop="1"/>
  </sheetData>
  <mergeCells count="116">
    <mergeCell ref="B97:C97"/>
    <mergeCell ref="E97:F97"/>
    <mergeCell ref="B98:C98"/>
    <mergeCell ref="E98:F98"/>
    <mergeCell ref="B99:C99"/>
    <mergeCell ref="E99:F99"/>
    <mergeCell ref="A107:F107"/>
    <mergeCell ref="A108:F108"/>
    <mergeCell ref="A100:F100"/>
    <mergeCell ref="A101:F101"/>
    <mergeCell ref="A102:F102"/>
    <mergeCell ref="A103:F103"/>
    <mergeCell ref="A104:F104"/>
    <mergeCell ref="A105:F105"/>
    <mergeCell ref="A106:F106"/>
    <mergeCell ref="A27:B27"/>
    <mergeCell ref="E27:F27"/>
    <mergeCell ref="E31:F31"/>
    <mergeCell ref="E32:F32"/>
    <mergeCell ref="E29:F29"/>
    <mergeCell ref="A38:B38"/>
    <mergeCell ref="E38:F38"/>
    <mergeCell ref="E22:F22"/>
    <mergeCell ref="A96:C96"/>
    <mergeCell ref="D96:F96"/>
    <mergeCell ref="A94:B94"/>
    <mergeCell ref="A95:F95"/>
    <mergeCell ref="A93:B93"/>
    <mergeCell ref="A28:F28"/>
    <mergeCell ref="A37:F37"/>
    <mergeCell ref="E39:F39"/>
    <mergeCell ref="A29:A30"/>
    <mergeCell ref="A32:A33"/>
    <mergeCell ref="E33:F33"/>
    <mergeCell ref="A34:A36"/>
    <mergeCell ref="A39:B39"/>
    <mergeCell ref="B34:F36"/>
    <mergeCell ref="E30:F30"/>
    <mergeCell ref="A40:F40"/>
    <mergeCell ref="A18:F18"/>
    <mergeCell ref="B13:F13"/>
    <mergeCell ref="E16:F16"/>
    <mergeCell ref="A9:A12"/>
    <mergeCell ref="B14:F14"/>
    <mergeCell ref="A15:F15"/>
    <mergeCell ref="B9:F12"/>
    <mergeCell ref="E23:F23"/>
    <mergeCell ref="A26:B26"/>
    <mergeCell ref="E26:F26"/>
    <mergeCell ref="A21:F21"/>
    <mergeCell ref="E24:F24"/>
    <mergeCell ref="A25:F25"/>
    <mergeCell ref="A1:E1"/>
    <mergeCell ref="A2:F2"/>
    <mergeCell ref="B7:F7"/>
    <mergeCell ref="B8:F8"/>
    <mergeCell ref="B6:F6"/>
    <mergeCell ref="B5:F5"/>
    <mergeCell ref="B4:F4"/>
    <mergeCell ref="B3:F3"/>
    <mergeCell ref="E17:F17"/>
    <mergeCell ref="A41:B41"/>
    <mergeCell ref="A44:B44"/>
    <mergeCell ref="A54:B54"/>
    <mergeCell ref="A55:B55"/>
    <mergeCell ref="E51:F51"/>
    <mergeCell ref="E52:F52"/>
    <mergeCell ref="A52:B52"/>
    <mergeCell ref="A51:B51"/>
    <mergeCell ref="E48:F48"/>
    <mergeCell ref="A47:B47"/>
    <mergeCell ref="A48:B48"/>
    <mergeCell ref="A49:B49"/>
    <mergeCell ref="A50:B50"/>
    <mergeCell ref="E49:F49"/>
    <mergeCell ref="E50:F50"/>
    <mergeCell ref="E47:F47"/>
    <mergeCell ref="E41:F43"/>
    <mergeCell ref="E44:F46"/>
    <mergeCell ref="A66:B66"/>
    <mergeCell ref="A53:F53"/>
    <mergeCell ref="A58:F58"/>
    <mergeCell ref="A59:B59"/>
    <mergeCell ref="A60:B60"/>
    <mergeCell ref="A62:F62"/>
    <mergeCell ref="A63:B63"/>
    <mergeCell ref="A64:B64"/>
    <mergeCell ref="A65:B65"/>
    <mergeCell ref="A61:B61"/>
    <mergeCell ref="A56:B56"/>
    <mergeCell ref="A57:B57"/>
    <mergeCell ref="A67:E67"/>
    <mergeCell ref="A79:B79"/>
    <mergeCell ref="A80:B80"/>
    <mergeCell ref="A74:B74"/>
    <mergeCell ref="A75:B75"/>
    <mergeCell ref="A76:B76"/>
    <mergeCell ref="A68:B68"/>
    <mergeCell ref="A69:B69"/>
    <mergeCell ref="A70:B70"/>
    <mergeCell ref="A71:B71"/>
    <mergeCell ref="A73:E73"/>
    <mergeCell ref="A77:B77"/>
    <mergeCell ref="A78:B78"/>
    <mergeCell ref="A85:E85"/>
    <mergeCell ref="A91:B91"/>
    <mergeCell ref="A92:B92"/>
    <mergeCell ref="A86:B86"/>
    <mergeCell ref="A87:B87"/>
    <mergeCell ref="A88:B88"/>
    <mergeCell ref="A89:B89"/>
    <mergeCell ref="A90:B90"/>
    <mergeCell ref="A81:B81"/>
    <mergeCell ref="A82:B82"/>
    <mergeCell ref="A83:B83"/>
    <mergeCell ref="A84:B84"/>
  </mergeCells>
  <pageMargins left="0.7" right="0.7" top="0.75" bottom="0.75" header="0.3" footer="0.3"/>
  <pageSetup scale="61" fitToHeight="0" orientation="portrait" r:id="rId1"/>
  <rowBreaks count="3" manualBreakCount="3">
    <brk id="36" max="5" man="1"/>
    <brk id="84" max="5" man="1"/>
    <brk id="94" max="5" man="1"/>
  </rowBreaks>
  <colBreaks count="1" manualBreakCount="1">
    <brk id="6" max="1048575" man="1"/>
  </colBreaks>
</worksheet>
</file>

<file path=xl/worksheets/sheet6.xml><?xml version="1.0" encoding="utf-8"?>
<worksheet xmlns="http://schemas.openxmlformats.org/spreadsheetml/2006/main" xmlns:r="http://schemas.openxmlformats.org/officeDocument/2006/relationships">
  <sheetPr>
    <tabColor rgb="FFFF0000"/>
  </sheetPr>
  <dimension ref="A1:H61"/>
  <sheetViews>
    <sheetView rightToLeft="1" view="pageBreakPreview" zoomScaleSheetLayoutView="100" workbookViewId="0">
      <selection sqref="A1:E1"/>
    </sheetView>
  </sheetViews>
  <sheetFormatPr defaultRowHeight="15"/>
  <cols>
    <col min="1" max="1" width="30.28515625" customWidth="1"/>
    <col min="2" max="2" width="21" customWidth="1"/>
    <col min="3" max="3" width="23.7109375" bestFit="1" customWidth="1"/>
    <col min="4" max="4" width="25.7109375" customWidth="1"/>
    <col min="5" max="5" width="21.5703125" customWidth="1"/>
    <col min="6" max="6" width="15.42578125" customWidth="1"/>
  </cols>
  <sheetData>
    <row r="1" spans="1:6" ht="58.5" customHeight="1" thickTop="1" thickBot="1">
      <c r="A1" s="844" t="s">
        <v>1158</v>
      </c>
      <c r="B1" s="844"/>
      <c r="C1" s="844"/>
      <c r="D1" s="844"/>
      <c r="E1" s="845"/>
      <c r="F1" s="141" t="s">
        <v>240</v>
      </c>
    </row>
    <row r="2" spans="1:6" ht="34.5" customHeight="1" thickTop="1" thickBot="1">
      <c r="A2" s="832" t="s">
        <v>0</v>
      </c>
      <c r="B2" s="832"/>
      <c r="C2" s="832"/>
      <c r="D2" s="832"/>
      <c r="E2" s="832"/>
      <c r="F2" s="833"/>
    </row>
    <row r="3" spans="1:6" ht="30" customHeight="1" thickTop="1">
      <c r="A3" s="21" t="s">
        <v>79</v>
      </c>
      <c r="B3" s="940" t="s">
        <v>76</v>
      </c>
      <c r="C3" s="1136"/>
      <c r="D3" s="1136"/>
      <c r="E3" s="1136"/>
      <c r="F3" s="1137"/>
    </row>
    <row r="4" spans="1:6" ht="27.75" customHeight="1">
      <c r="A4" s="22" t="s">
        <v>1</v>
      </c>
      <c r="B4" s="1070" t="s">
        <v>77</v>
      </c>
      <c r="C4" s="1071"/>
      <c r="D4" s="1071"/>
      <c r="E4" s="1071"/>
      <c r="F4" s="1072"/>
    </row>
    <row r="5" spans="1:6" ht="43.5" customHeight="1">
      <c r="A5" s="22" t="s">
        <v>2</v>
      </c>
      <c r="B5" s="1133" t="s">
        <v>344</v>
      </c>
      <c r="C5" s="1134"/>
      <c r="D5" s="1134"/>
      <c r="E5" s="1134"/>
      <c r="F5" s="1135"/>
    </row>
    <row r="6" spans="1:6" ht="27.75" customHeight="1">
      <c r="A6" s="22" t="s">
        <v>247</v>
      </c>
      <c r="B6" s="1130">
        <v>10000000</v>
      </c>
      <c r="C6" s="1131"/>
      <c r="D6" s="1131"/>
      <c r="E6" s="1131"/>
      <c r="F6" s="1132"/>
    </row>
    <row r="7" spans="1:6" ht="24" customHeight="1">
      <c r="A7" s="22" t="s">
        <v>8</v>
      </c>
      <c r="B7" s="1127" t="s">
        <v>226</v>
      </c>
      <c r="C7" s="1128"/>
      <c r="D7" s="1128"/>
      <c r="E7" s="1128"/>
      <c r="F7" s="1129"/>
    </row>
    <row r="8" spans="1:6" ht="33.75" customHeight="1">
      <c r="A8" s="22" t="s">
        <v>54</v>
      </c>
      <c r="B8" s="1001" t="s">
        <v>574</v>
      </c>
      <c r="C8" s="1002"/>
      <c r="D8" s="1002"/>
      <c r="E8" s="1002"/>
      <c r="F8" s="1003"/>
    </row>
    <row r="9" spans="1:6" ht="26.25" customHeight="1">
      <c r="A9" s="981" t="s">
        <v>9</v>
      </c>
      <c r="B9" s="1138" t="s">
        <v>571</v>
      </c>
      <c r="C9" s="1139"/>
      <c r="D9" s="1139"/>
      <c r="E9" s="1139"/>
      <c r="F9" s="1140"/>
    </row>
    <row r="10" spans="1:6" ht="26.25" customHeight="1">
      <c r="A10" s="982"/>
      <c r="B10" s="1138" t="s">
        <v>572</v>
      </c>
      <c r="C10" s="1139"/>
      <c r="D10" s="1139"/>
      <c r="E10" s="1139"/>
      <c r="F10" s="1140"/>
    </row>
    <row r="11" spans="1:6" ht="26.25" customHeight="1">
      <c r="A11" s="982"/>
      <c r="B11" s="1138" t="s">
        <v>567</v>
      </c>
      <c r="C11" s="1139"/>
      <c r="D11" s="1139"/>
      <c r="E11" s="1139"/>
      <c r="F11" s="1140"/>
    </row>
    <row r="12" spans="1:6" ht="26.25" customHeight="1">
      <c r="A12" s="982"/>
      <c r="B12" s="1016" t="s">
        <v>573</v>
      </c>
      <c r="C12" s="1017"/>
      <c r="D12" s="1017"/>
      <c r="E12" s="1017"/>
      <c r="F12" s="1018"/>
    </row>
    <row r="13" spans="1:6" ht="25.5" customHeight="1">
      <c r="A13" s="1141"/>
      <c r="B13" s="1022"/>
      <c r="C13" s="1023"/>
      <c r="D13" s="1023"/>
      <c r="E13" s="1023"/>
      <c r="F13" s="1024"/>
    </row>
    <row r="14" spans="1:6" ht="30" customHeight="1">
      <c r="A14" s="22" t="s">
        <v>20</v>
      </c>
      <c r="B14" s="937"/>
      <c r="C14" s="938"/>
      <c r="D14" s="938"/>
      <c r="E14" s="938"/>
      <c r="F14" s="1126"/>
    </row>
    <row r="15" spans="1:6" ht="30" customHeight="1" thickBot="1">
      <c r="A15" s="23" t="s">
        <v>16</v>
      </c>
      <c r="B15" s="937"/>
      <c r="C15" s="938"/>
      <c r="D15" s="938"/>
      <c r="E15" s="938"/>
      <c r="F15" s="1126"/>
    </row>
    <row r="16" spans="1:6" ht="21" customHeight="1" thickTop="1" thickBot="1">
      <c r="A16" s="832" t="s">
        <v>10</v>
      </c>
      <c r="B16" s="832"/>
      <c r="C16" s="832"/>
      <c r="D16" s="832"/>
      <c r="E16" s="832"/>
      <c r="F16" s="833"/>
    </row>
    <row r="17" spans="1:7" ht="28.5" customHeight="1" thickTop="1">
      <c r="A17" s="24" t="s">
        <v>11</v>
      </c>
      <c r="B17" s="12" t="s">
        <v>12</v>
      </c>
      <c r="C17" s="12" t="s">
        <v>13</v>
      </c>
      <c r="D17" s="12" t="s">
        <v>14</v>
      </c>
      <c r="E17" s="834" t="s">
        <v>15</v>
      </c>
      <c r="F17" s="835"/>
    </row>
    <row r="18" spans="1:7" ht="129.75" customHeight="1">
      <c r="A18" s="633" t="s">
        <v>570</v>
      </c>
      <c r="B18" s="615" t="s">
        <v>569</v>
      </c>
      <c r="C18" s="2"/>
      <c r="D18" s="2"/>
      <c r="E18" s="836"/>
      <c r="F18" s="837"/>
    </row>
    <row r="19" spans="1:7" ht="28.5" customHeight="1">
      <c r="A19" s="267"/>
      <c r="B19" s="25"/>
      <c r="C19" s="2"/>
      <c r="D19" s="2"/>
      <c r="E19" s="326"/>
      <c r="F19" s="327"/>
    </row>
    <row r="20" spans="1:7" ht="32.25" customHeight="1" thickBot="1">
      <c r="A20" s="25"/>
      <c r="B20" s="25"/>
      <c r="C20" s="2"/>
      <c r="D20" s="2"/>
      <c r="E20" s="836"/>
      <c r="F20" s="837"/>
    </row>
    <row r="21" spans="1:7" ht="30.75" customHeight="1" thickTop="1" thickBot="1">
      <c r="A21" s="823" t="s">
        <v>17</v>
      </c>
      <c r="B21" s="823"/>
      <c r="C21" s="823"/>
      <c r="D21" s="823"/>
      <c r="E21" s="823"/>
      <c r="F21" s="824"/>
    </row>
    <row r="22" spans="1:7" ht="18" customHeight="1" thickTop="1">
      <c r="A22" s="26" t="s">
        <v>4</v>
      </c>
      <c r="B22" s="97" t="s">
        <v>254</v>
      </c>
      <c r="C22" s="17" t="s">
        <v>6</v>
      </c>
      <c r="D22" s="97" t="s">
        <v>208</v>
      </c>
      <c r="E22" s="13" t="s">
        <v>343</v>
      </c>
      <c r="F22" s="14"/>
    </row>
    <row r="23" spans="1:7" ht="25.5" customHeight="1" thickBot="1">
      <c r="A23" s="27" t="s">
        <v>5</v>
      </c>
      <c r="B23" s="108" t="s">
        <v>254</v>
      </c>
      <c r="C23" s="18" t="s">
        <v>3</v>
      </c>
      <c r="D23" s="329" t="s">
        <v>208</v>
      </c>
      <c r="E23" s="13" t="s">
        <v>343</v>
      </c>
      <c r="F23" s="16"/>
    </row>
    <row r="24" spans="1:7" ht="30.75" customHeight="1" thickTop="1" thickBot="1">
      <c r="A24" s="823" t="s">
        <v>31</v>
      </c>
      <c r="B24" s="823"/>
      <c r="C24" s="823"/>
      <c r="D24" s="816"/>
      <c r="E24" s="823"/>
      <c r="F24" s="824"/>
    </row>
    <row r="25" spans="1:7" ht="25.5" customHeight="1" thickTop="1">
      <c r="A25" s="19" t="s">
        <v>30</v>
      </c>
      <c r="B25" s="328" t="s">
        <v>26</v>
      </c>
      <c r="C25" s="328" t="s">
        <v>22</v>
      </c>
      <c r="D25" s="328" t="s">
        <v>23</v>
      </c>
      <c r="E25" s="830" t="s">
        <v>239</v>
      </c>
      <c r="F25" s="831"/>
    </row>
    <row r="26" spans="1:7" ht="21.75" customHeight="1">
      <c r="A26" s="145">
        <v>10000000</v>
      </c>
      <c r="B26" s="145">
        <v>10000000</v>
      </c>
      <c r="C26" s="85"/>
      <c r="D26" s="55" t="s">
        <v>122</v>
      </c>
      <c r="E26" s="1123">
        <v>10000000</v>
      </c>
      <c r="F26" s="1124"/>
    </row>
    <row r="27" spans="1:7" ht="30.75" customHeight="1" thickBot="1">
      <c r="A27" s="84" t="s">
        <v>25</v>
      </c>
      <c r="B27" s="145">
        <v>10000000</v>
      </c>
      <c r="C27" s="59"/>
      <c r="D27" s="5"/>
      <c r="E27" s="1123">
        <v>10000000</v>
      </c>
      <c r="F27" s="1125"/>
    </row>
    <row r="28" spans="1:7" ht="28.5" customHeight="1" thickTop="1" thickBot="1">
      <c r="A28" s="823" t="s">
        <v>27</v>
      </c>
      <c r="B28" s="816"/>
      <c r="C28" s="823"/>
      <c r="D28" s="823"/>
      <c r="E28" s="823"/>
      <c r="F28" s="824"/>
    </row>
    <row r="29" spans="1:7" ht="18" customHeight="1" thickTop="1">
      <c r="A29" s="873" t="s">
        <v>28</v>
      </c>
      <c r="B29" s="800"/>
      <c r="C29" s="328" t="s">
        <v>29</v>
      </c>
      <c r="D29" s="34" t="s">
        <v>249</v>
      </c>
      <c r="E29" s="830" t="s">
        <v>57</v>
      </c>
      <c r="F29" s="831"/>
    </row>
    <row r="30" spans="1:7" ht="22.5" customHeight="1" thickBot="1">
      <c r="A30" s="1119"/>
      <c r="B30" s="1120"/>
      <c r="C30" s="519"/>
      <c r="D30" s="245"/>
      <c r="E30" s="1121"/>
      <c r="F30" s="1122"/>
    </row>
    <row r="31" spans="1:7" ht="30" customHeight="1" thickTop="1" thickBot="1">
      <c r="A31" s="846" t="s">
        <v>32</v>
      </c>
      <c r="B31" s="846"/>
      <c r="C31" s="846"/>
      <c r="D31" s="846"/>
      <c r="E31" s="846"/>
      <c r="F31" s="847"/>
    </row>
    <row r="32" spans="1:7" ht="28.5" customHeight="1" thickTop="1">
      <c r="A32" s="877" t="s">
        <v>33</v>
      </c>
      <c r="B32" s="6" t="s">
        <v>34</v>
      </c>
      <c r="C32" s="6" t="s">
        <v>35</v>
      </c>
      <c r="D32" s="6" t="s">
        <v>36</v>
      </c>
      <c r="E32" s="818" t="s">
        <v>37</v>
      </c>
      <c r="F32" s="819"/>
      <c r="G32" s="35"/>
    </row>
    <row r="33" spans="1:8" ht="28.5" customHeight="1" thickBot="1">
      <c r="A33" s="878"/>
      <c r="B33" s="229"/>
      <c r="C33" s="229"/>
      <c r="D33" s="229"/>
      <c r="E33" s="1144"/>
      <c r="F33" s="1145"/>
      <c r="G33" s="35"/>
    </row>
    <row r="34" spans="1:8" ht="24.75" customHeight="1" thickTop="1">
      <c r="A34" s="28" t="s">
        <v>38</v>
      </c>
      <c r="B34" s="7"/>
      <c r="C34" s="330"/>
      <c r="D34" s="332"/>
      <c r="E34" s="851"/>
      <c r="F34" s="852"/>
      <c r="G34" s="35"/>
    </row>
    <row r="35" spans="1:8" ht="15" customHeight="1">
      <c r="A35" s="820" t="s">
        <v>58</v>
      </c>
      <c r="B35" s="331" t="s">
        <v>39</v>
      </c>
      <c r="C35" s="331" t="s">
        <v>40</v>
      </c>
      <c r="D35" s="331" t="s">
        <v>41</v>
      </c>
      <c r="E35" s="868" t="s">
        <v>42</v>
      </c>
      <c r="F35" s="869"/>
    </row>
    <row r="36" spans="1:8" ht="33" customHeight="1">
      <c r="A36" s="821"/>
      <c r="B36" s="7"/>
      <c r="C36" s="330"/>
      <c r="D36" s="7"/>
      <c r="E36" s="851"/>
      <c r="F36" s="881"/>
    </row>
    <row r="37" spans="1:8" ht="34.5" customHeight="1">
      <c r="A37" s="875" t="s">
        <v>63</v>
      </c>
      <c r="B37" s="1147"/>
      <c r="C37" s="1148"/>
      <c r="D37" s="1148"/>
      <c r="E37" s="1148"/>
      <c r="F37" s="1148"/>
    </row>
    <row r="38" spans="1:8" ht="24.75" customHeight="1">
      <c r="A38" s="876"/>
      <c r="B38" s="1149"/>
      <c r="C38" s="1150"/>
      <c r="D38" s="1150"/>
      <c r="E38" s="1150"/>
      <c r="F38" s="1150"/>
    </row>
    <row r="39" spans="1:8" s="1" customFormat="1" ht="40.9" customHeight="1" thickBot="1">
      <c r="A39" s="1146"/>
      <c r="B39" s="1151"/>
      <c r="C39" s="1152"/>
      <c r="D39" s="1152"/>
      <c r="E39" s="1152"/>
      <c r="F39" s="1152"/>
    </row>
    <row r="40" spans="1:8" s="1" customFormat="1" ht="27" customHeight="1" thickTop="1" thickBot="1">
      <c r="A40" s="822" t="s">
        <v>43</v>
      </c>
      <c r="B40" s="823"/>
      <c r="C40" s="823"/>
      <c r="D40" s="823"/>
      <c r="E40" s="823"/>
      <c r="F40" s="824"/>
    </row>
    <row r="41" spans="1:8" s="1" customFormat="1" ht="29.25" customHeight="1" thickTop="1">
      <c r="A41" s="911" t="s">
        <v>44</v>
      </c>
      <c r="B41" s="912"/>
      <c r="C41" s="328" t="s">
        <v>45</v>
      </c>
      <c r="D41" s="36" t="s">
        <v>46</v>
      </c>
      <c r="E41" s="913" t="s">
        <v>59</v>
      </c>
      <c r="F41" s="914"/>
    </row>
    <row r="42" spans="1:8" ht="86.25" customHeight="1">
      <c r="A42" s="1153" t="s">
        <v>565</v>
      </c>
      <c r="B42" s="1153"/>
      <c r="C42" s="268"/>
      <c r="D42" s="268"/>
      <c r="E42" s="1154"/>
      <c r="F42" s="1155"/>
    </row>
    <row r="43" spans="1:8" ht="63.75" customHeight="1">
      <c r="A43" s="1153" t="s">
        <v>566</v>
      </c>
      <c r="B43" s="1153"/>
      <c r="C43" s="268"/>
      <c r="D43" s="268"/>
      <c r="E43" s="1142"/>
      <c r="F43" s="1143"/>
    </row>
    <row r="44" spans="1:8" s="481" customFormat="1" ht="61.5" customHeight="1">
      <c r="A44" s="1153" t="s">
        <v>567</v>
      </c>
      <c r="B44" s="1153"/>
      <c r="C44" s="629"/>
      <c r="D44" s="630"/>
      <c r="E44" s="631"/>
      <c r="F44" s="632"/>
    </row>
    <row r="45" spans="1:8" ht="114" customHeight="1" thickBot="1">
      <c r="A45" s="1158" t="s">
        <v>568</v>
      </c>
      <c r="B45" s="1158"/>
      <c r="C45" s="1156"/>
      <c r="D45" s="1157"/>
      <c r="E45" s="268"/>
      <c r="F45" s="268"/>
      <c r="G45" s="1142"/>
      <c r="H45" s="1143"/>
    </row>
    <row r="46" spans="1:8" ht="25.5" customHeight="1" thickTop="1" thickBot="1">
      <c r="A46" s="815" t="s">
        <v>60</v>
      </c>
      <c r="B46" s="816"/>
      <c r="C46" s="823"/>
      <c r="D46" s="823"/>
      <c r="E46" s="823"/>
      <c r="F46" s="824"/>
    </row>
    <row r="47" spans="1:8" ht="27" customHeight="1" thickTop="1">
      <c r="A47" s="1112" t="s">
        <v>61</v>
      </c>
      <c r="B47" s="1112"/>
      <c r="C47" s="1113"/>
      <c r="D47" s="801" t="s">
        <v>62</v>
      </c>
      <c r="E47" s="801"/>
      <c r="F47" s="802"/>
    </row>
    <row r="48" spans="1:8" ht="33" customHeight="1">
      <c r="A48" s="9" t="s">
        <v>47</v>
      </c>
      <c r="B48" s="884"/>
      <c r="C48" s="1114"/>
      <c r="D48" s="9" t="s">
        <v>49</v>
      </c>
      <c r="E48" s="903"/>
      <c r="F48" s="904"/>
    </row>
    <row r="49" spans="1:6" ht="33" customHeight="1">
      <c r="A49" s="29" t="s">
        <v>48</v>
      </c>
      <c r="B49" s="884"/>
      <c r="C49" s="1114"/>
      <c r="D49" s="10" t="s">
        <v>50</v>
      </c>
      <c r="E49" s="884"/>
      <c r="F49" s="885"/>
    </row>
    <row r="50" spans="1:6" ht="33" customHeight="1" thickBot="1">
      <c r="A50" s="30" t="s">
        <v>25</v>
      </c>
      <c r="B50" s="890"/>
      <c r="C50" s="1118"/>
      <c r="D50" s="11" t="s">
        <v>25</v>
      </c>
      <c r="E50" s="890"/>
      <c r="F50" s="891"/>
    </row>
    <row r="51" spans="1:6" ht="33" customHeight="1" thickTop="1" thickBot="1">
      <c r="A51" s="822" t="s">
        <v>51</v>
      </c>
      <c r="B51" s="823"/>
      <c r="C51" s="823"/>
      <c r="D51" s="823"/>
      <c r="E51" s="823"/>
      <c r="F51" s="824"/>
    </row>
    <row r="52" spans="1:6" ht="31.5" customHeight="1" thickTop="1">
      <c r="A52" s="1115" t="s">
        <v>55</v>
      </c>
      <c r="B52" s="1116"/>
      <c r="C52" s="1116"/>
      <c r="D52" s="1116"/>
      <c r="E52" s="1116"/>
      <c r="F52" s="1117"/>
    </row>
    <row r="53" spans="1:6" ht="30.75" customHeight="1">
      <c r="A53" s="949" t="s">
        <v>55</v>
      </c>
      <c r="B53" s="950"/>
      <c r="C53" s="950"/>
      <c r="D53" s="950"/>
      <c r="E53" s="950"/>
      <c r="F53" s="951"/>
    </row>
    <row r="54" spans="1:6" ht="39" customHeight="1">
      <c r="A54" s="949" t="s">
        <v>55</v>
      </c>
      <c r="B54" s="950"/>
      <c r="C54" s="950"/>
      <c r="D54" s="950"/>
      <c r="E54" s="950"/>
      <c r="F54" s="951"/>
    </row>
    <row r="55" spans="1:6" ht="35.25" customHeight="1" thickBot="1">
      <c r="A55" s="886" t="s">
        <v>55</v>
      </c>
      <c r="B55" s="887"/>
      <c r="C55" s="887"/>
      <c r="D55" s="887"/>
      <c r="E55" s="887"/>
      <c r="F55" s="888"/>
    </row>
    <row r="56" spans="1:6" ht="36" customHeight="1" thickTop="1" thickBot="1">
      <c r="A56" s="822" t="s">
        <v>52</v>
      </c>
      <c r="B56" s="823"/>
      <c r="C56" s="823"/>
      <c r="D56" s="823"/>
      <c r="E56" s="823"/>
      <c r="F56" s="824"/>
    </row>
    <row r="57" spans="1:6" ht="36.75" customHeight="1" thickTop="1">
      <c r="A57" s="1115"/>
      <c r="B57" s="1116"/>
      <c r="C57" s="1116"/>
      <c r="D57" s="1116"/>
      <c r="E57" s="1116"/>
      <c r="F57" s="1117"/>
    </row>
    <row r="58" spans="1:6" ht="16.5">
      <c r="A58" s="949" t="s">
        <v>55</v>
      </c>
      <c r="B58" s="950"/>
      <c r="C58" s="950"/>
      <c r="D58" s="950"/>
      <c r="E58" s="950"/>
      <c r="F58" s="951"/>
    </row>
    <row r="59" spans="1:6" ht="16.5">
      <c r="A59" s="949" t="s">
        <v>55</v>
      </c>
      <c r="B59" s="950"/>
      <c r="C59" s="950"/>
      <c r="D59" s="950"/>
      <c r="E59" s="950"/>
      <c r="F59" s="951"/>
    </row>
    <row r="60" spans="1:6" ht="17.25" thickBot="1">
      <c r="A60" s="886" t="s">
        <v>55</v>
      </c>
      <c r="B60" s="887"/>
      <c r="C60" s="887"/>
      <c r="D60" s="887"/>
      <c r="E60" s="887"/>
      <c r="F60" s="888"/>
    </row>
    <row r="61" spans="1:6" ht="15.75" thickTop="1"/>
  </sheetData>
  <mergeCells count="69">
    <mergeCell ref="A31:F31"/>
    <mergeCell ref="E34:F34"/>
    <mergeCell ref="A35:A36"/>
    <mergeCell ref="B49:C49"/>
    <mergeCell ref="E49:F49"/>
    <mergeCell ref="E43:F43"/>
    <mergeCell ref="C45:D45"/>
    <mergeCell ref="A44:B44"/>
    <mergeCell ref="A45:B45"/>
    <mergeCell ref="E50:F50"/>
    <mergeCell ref="G45:H45"/>
    <mergeCell ref="A32:A33"/>
    <mergeCell ref="E32:F32"/>
    <mergeCell ref="E33:F33"/>
    <mergeCell ref="A41:B41"/>
    <mergeCell ref="E41:F41"/>
    <mergeCell ref="E35:F35"/>
    <mergeCell ref="E36:F36"/>
    <mergeCell ref="A37:A39"/>
    <mergeCell ref="B37:F39"/>
    <mergeCell ref="A40:F40"/>
    <mergeCell ref="A42:B42"/>
    <mergeCell ref="E42:F42"/>
    <mergeCell ref="A43:B43"/>
    <mergeCell ref="A1:E1"/>
    <mergeCell ref="A2:F2"/>
    <mergeCell ref="B7:F7"/>
    <mergeCell ref="B8:F8"/>
    <mergeCell ref="B14:F14"/>
    <mergeCell ref="B6:F6"/>
    <mergeCell ref="B5:F5"/>
    <mergeCell ref="B4:F4"/>
    <mergeCell ref="B3:F3"/>
    <mergeCell ref="B11:F11"/>
    <mergeCell ref="B10:F10"/>
    <mergeCell ref="B9:F9"/>
    <mergeCell ref="A9:A13"/>
    <mergeCell ref="B12:F13"/>
    <mergeCell ref="B15:F15"/>
    <mergeCell ref="A16:F16"/>
    <mergeCell ref="E18:F18"/>
    <mergeCell ref="E17:F17"/>
    <mergeCell ref="E20:F20"/>
    <mergeCell ref="A24:F24"/>
    <mergeCell ref="E25:F25"/>
    <mergeCell ref="A29:B29"/>
    <mergeCell ref="A30:B30"/>
    <mergeCell ref="A21:F21"/>
    <mergeCell ref="E29:F29"/>
    <mergeCell ref="E30:F30"/>
    <mergeCell ref="E26:F26"/>
    <mergeCell ref="E27:F27"/>
    <mergeCell ref="A28:F28"/>
    <mergeCell ref="A58:F58"/>
    <mergeCell ref="A59:F59"/>
    <mergeCell ref="A60:F60"/>
    <mergeCell ref="A46:F46"/>
    <mergeCell ref="A47:C47"/>
    <mergeCell ref="D47:F47"/>
    <mergeCell ref="B48:C48"/>
    <mergeCell ref="E48:F48"/>
    <mergeCell ref="A57:F57"/>
    <mergeCell ref="A56:F56"/>
    <mergeCell ref="A55:F55"/>
    <mergeCell ref="A54:F54"/>
    <mergeCell ref="A53:F53"/>
    <mergeCell ref="A52:F52"/>
    <mergeCell ref="A51:F51"/>
    <mergeCell ref="B50:C50"/>
  </mergeCells>
  <pageMargins left="0.7" right="0.7" top="0.75" bottom="0.75" header="0.3" footer="0.3"/>
  <pageSetup paperSize="9" scale="65" orientation="portrait" r:id="rId1"/>
  <rowBreaks count="1" manualBreakCount="1">
    <brk id="39" max="5" man="1"/>
  </rowBreaks>
</worksheet>
</file>

<file path=xl/worksheets/sheet7.xml><?xml version="1.0" encoding="utf-8"?>
<worksheet xmlns="http://schemas.openxmlformats.org/spreadsheetml/2006/main" xmlns:r="http://schemas.openxmlformats.org/officeDocument/2006/relationships">
  <sheetPr>
    <tabColor rgb="FFFF0000"/>
    <pageSetUpPr fitToPage="1"/>
  </sheetPr>
  <dimension ref="A1:G66"/>
  <sheetViews>
    <sheetView rightToLeft="1" view="pageBreakPreview" zoomScaleSheetLayoutView="100" workbookViewId="0">
      <selection sqref="A1:E1"/>
    </sheetView>
  </sheetViews>
  <sheetFormatPr defaultRowHeight="15"/>
  <cols>
    <col min="1" max="1" width="26.28515625" bestFit="1" customWidth="1"/>
    <col min="2" max="2" width="16.5703125" customWidth="1"/>
    <col min="3" max="3" width="23.7109375" bestFit="1" customWidth="1"/>
    <col min="4" max="4" width="21.140625" customWidth="1"/>
    <col min="5" max="5" width="21.5703125" customWidth="1"/>
    <col min="6" max="6" width="25.28515625" customWidth="1"/>
  </cols>
  <sheetData>
    <row r="1" spans="1:6" ht="58.5" customHeight="1" thickTop="1" thickBot="1">
      <c r="A1" s="844" t="s">
        <v>1157</v>
      </c>
      <c r="B1" s="844"/>
      <c r="C1" s="844"/>
      <c r="D1" s="844"/>
      <c r="E1" s="845"/>
      <c r="F1" s="141" t="s">
        <v>240</v>
      </c>
    </row>
    <row r="2" spans="1:6" ht="34.5" customHeight="1" thickTop="1" thickBot="1">
      <c r="A2" s="832" t="s">
        <v>0</v>
      </c>
      <c r="B2" s="832"/>
      <c r="C2" s="832"/>
      <c r="D2" s="832"/>
      <c r="E2" s="832"/>
      <c r="F2" s="833"/>
    </row>
    <row r="3" spans="1:6" ht="30" customHeight="1" thickTop="1">
      <c r="A3" s="21" t="s">
        <v>7</v>
      </c>
      <c r="B3" s="1182" t="s">
        <v>359</v>
      </c>
      <c r="C3" s="1183"/>
      <c r="D3" s="1183"/>
      <c r="E3" s="1183"/>
      <c r="F3" s="1184"/>
    </row>
    <row r="4" spans="1:6" ht="27.75" customHeight="1" thickBot="1">
      <c r="A4" s="436" t="s">
        <v>1</v>
      </c>
      <c r="B4" s="1185" t="s">
        <v>424</v>
      </c>
      <c r="C4" s="1186"/>
      <c r="D4" s="1186"/>
      <c r="E4" s="1186"/>
      <c r="F4" s="1187"/>
    </row>
    <row r="5" spans="1:6" ht="28.5" customHeight="1" thickTop="1">
      <c r="A5" s="436" t="s">
        <v>2</v>
      </c>
      <c r="B5" s="1182" t="s">
        <v>360</v>
      </c>
      <c r="C5" s="1183"/>
      <c r="D5" s="1183"/>
      <c r="E5" s="1183"/>
      <c r="F5" s="1184"/>
    </row>
    <row r="6" spans="1:6" ht="27.75" customHeight="1">
      <c r="A6" s="436" t="s">
        <v>247</v>
      </c>
      <c r="B6" s="1179">
        <v>50000000</v>
      </c>
      <c r="C6" s="1180"/>
      <c r="D6" s="1180"/>
      <c r="E6" s="1180"/>
      <c r="F6" s="1181"/>
    </row>
    <row r="7" spans="1:6" ht="24" customHeight="1">
      <c r="A7" s="436" t="s">
        <v>8</v>
      </c>
      <c r="B7" s="1175" t="s">
        <v>226</v>
      </c>
      <c r="C7" s="1176"/>
      <c r="D7" s="1176"/>
      <c r="E7" s="1176"/>
      <c r="F7" s="1177"/>
    </row>
    <row r="8" spans="1:6" ht="127.9" customHeight="1">
      <c r="A8" s="642" t="s">
        <v>54</v>
      </c>
      <c r="B8" s="1178" t="s">
        <v>587</v>
      </c>
      <c r="C8" s="1178"/>
      <c r="D8" s="1178"/>
      <c r="E8" s="1178"/>
      <c r="F8" s="1178"/>
    </row>
    <row r="9" spans="1:6" ht="26.25" customHeight="1">
      <c r="A9" s="981" t="s">
        <v>9</v>
      </c>
      <c r="B9" s="1171" t="s">
        <v>361</v>
      </c>
      <c r="C9" s="1171"/>
      <c r="D9" s="1171"/>
      <c r="E9" s="1171"/>
      <c r="F9" s="1171"/>
    </row>
    <row r="10" spans="1:6" ht="26.25" customHeight="1">
      <c r="A10" s="982"/>
      <c r="B10" s="1171" t="s">
        <v>362</v>
      </c>
      <c r="C10" s="1171"/>
      <c r="D10" s="1171"/>
      <c r="E10" s="1171"/>
      <c r="F10" s="1171"/>
    </row>
    <row r="11" spans="1:6" ht="26.25" customHeight="1">
      <c r="A11" s="982"/>
      <c r="B11" s="1171" t="s">
        <v>588</v>
      </c>
      <c r="C11" s="1171"/>
      <c r="D11" s="1171"/>
      <c r="E11" s="1171"/>
      <c r="F11" s="1171"/>
    </row>
    <row r="12" spans="1:6" ht="26.25" hidden="1" customHeight="1">
      <c r="A12" s="436" t="s">
        <v>20</v>
      </c>
      <c r="B12" s="987"/>
      <c r="C12" s="988"/>
      <c r="D12" s="988"/>
      <c r="E12" s="988"/>
      <c r="F12" s="989"/>
    </row>
    <row r="13" spans="1:6" ht="26.25" hidden="1" customHeight="1">
      <c r="A13" s="23" t="s">
        <v>16</v>
      </c>
      <c r="B13" s="934"/>
      <c r="C13" s="935"/>
      <c r="D13" s="935"/>
      <c r="E13" s="935"/>
      <c r="F13" s="936"/>
    </row>
    <row r="14" spans="1:6" ht="26.25" hidden="1" customHeight="1">
      <c r="A14" s="832" t="s">
        <v>10</v>
      </c>
      <c r="B14" s="832"/>
      <c r="C14" s="832"/>
      <c r="D14" s="832"/>
      <c r="E14" s="832"/>
      <c r="F14" s="833"/>
    </row>
    <row r="15" spans="1:6" ht="26.25" hidden="1" customHeight="1">
      <c r="A15" s="24" t="s">
        <v>11</v>
      </c>
      <c r="B15" s="12" t="s">
        <v>12</v>
      </c>
      <c r="C15" s="12" t="s">
        <v>13</v>
      </c>
      <c r="D15" s="12" t="s">
        <v>14</v>
      </c>
      <c r="E15" s="834" t="s">
        <v>15</v>
      </c>
      <c r="F15" s="835"/>
    </row>
    <row r="16" spans="1:6" ht="26.25" hidden="1" customHeight="1">
      <c r="A16" s="101" t="s">
        <v>363</v>
      </c>
      <c r="B16" s="126">
        <v>30</v>
      </c>
      <c r="C16" s="2"/>
      <c r="D16" s="2"/>
      <c r="E16" s="836"/>
      <c r="F16" s="837"/>
    </row>
    <row r="17" spans="1:6" ht="26.25" hidden="1" customHeight="1">
      <c r="A17" s="823" t="s">
        <v>17</v>
      </c>
      <c r="B17" s="798"/>
      <c r="C17" s="823"/>
      <c r="D17" s="798"/>
      <c r="E17" s="823"/>
      <c r="F17" s="824"/>
    </row>
    <row r="18" spans="1:6" ht="26.25" hidden="1" customHeight="1">
      <c r="A18" s="26" t="s">
        <v>4</v>
      </c>
      <c r="B18" s="431" t="s">
        <v>351</v>
      </c>
      <c r="C18" s="17" t="s">
        <v>6</v>
      </c>
      <c r="D18" s="431" t="s">
        <v>352</v>
      </c>
      <c r="E18" s="13"/>
      <c r="F18" s="14"/>
    </row>
    <row r="19" spans="1:6" ht="25.5" customHeight="1" thickBot="1">
      <c r="A19" s="27" t="s">
        <v>5</v>
      </c>
      <c r="B19" s="431" t="s">
        <v>353</v>
      </c>
      <c r="C19" s="18" t="s">
        <v>3</v>
      </c>
      <c r="D19" s="431" t="s">
        <v>354</v>
      </c>
      <c r="E19" s="15" t="s">
        <v>19</v>
      </c>
      <c r="F19" s="16" t="s">
        <v>19</v>
      </c>
    </row>
    <row r="20" spans="1:6" s="481" customFormat="1" ht="25.5" customHeight="1" thickTop="1" thickBot="1">
      <c r="A20" s="832" t="s">
        <v>10</v>
      </c>
      <c r="B20" s="832"/>
      <c r="C20" s="832"/>
      <c r="D20" s="832"/>
      <c r="E20" s="832"/>
      <c r="F20" s="833"/>
    </row>
    <row r="21" spans="1:6" s="481" customFormat="1" ht="25.5" customHeight="1" thickTop="1">
      <c r="A21" s="502" t="s">
        <v>11</v>
      </c>
      <c r="B21" s="490" t="s">
        <v>12</v>
      </c>
      <c r="C21" s="490" t="s">
        <v>13</v>
      </c>
      <c r="D21" s="490" t="s">
        <v>14</v>
      </c>
      <c r="E21" s="834" t="s">
        <v>15</v>
      </c>
      <c r="F21" s="835"/>
    </row>
    <row r="22" spans="1:6" s="481" customFormat="1" ht="78" customHeight="1">
      <c r="A22" s="643" t="s">
        <v>499</v>
      </c>
      <c r="B22" s="74"/>
      <c r="C22" s="483"/>
      <c r="D22" s="483"/>
      <c r="E22" s="836"/>
      <c r="F22" s="837"/>
    </row>
    <row r="23" spans="1:6" ht="45.75" customHeight="1" thickBot="1">
      <c r="A23" s="816" t="s">
        <v>31</v>
      </c>
      <c r="B23" s="816"/>
      <c r="C23" s="816"/>
      <c r="D23" s="816"/>
      <c r="E23" s="816"/>
      <c r="F23" s="817"/>
    </row>
    <row r="24" spans="1:6" ht="30" customHeight="1" thickTop="1">
      <c r="A24" s="19" t="s">
        <v>30</v>
      </c>
      <c r="B24" s="79" t="s">
        <v>26</v>
      </c>
      <c r="C24" s="79" t="s">
        <v>22</v>
      </c>
      <c r="D24" s="79" t="s">
        <v>23</v>
      </c>
      <c r="E24" s="1173" t="s">
        <v>239</v>
      </c>
      <c r="F24" s="1174"/>
    </row>
    <row r="25" spans="1:6" ht="21" customHeight="1">
      <c r="A25" s="150">
        <v>50000000</v>
      </c>
      <c r="B25" s="150">
        <v>50000000</v>
      </c>
      <c r="C25" s="449"/>
      <c r="D25" s="127" t="s">
        <v>355</v>
      </c>
      <c r="E25" s="1172">
        <v>50000000</v>
      </c>
      <c r="F25" s="1172"/>
    </row>
    <row r="26" spans="1:6">
      <c r="A26" s="63" t="s">
        <v>25</v>
      </c>
      <c r="B26" s="150">
        <v>50000000</v>
      </c>
      <c r="C26" s="450"/>
      <c r="D26" s="69"/>
      <c r="E26" s="1172"/>
      <c r="F26" s="1172"/>
    </row>
    <row r="27" spans="1:6" ht="28.5" customHeight="1" thickBot="1">
      <c r="A27" s="816" t="s">
        <v>27</v>
      </c>
      <c r="B27" s="816"/>
      <c r="C27" s="816"/>
      <c r="D27" s="816"/>
      <c r="E27" s="816"/>
      <c r="F27" s="817"/>
    </row>
    <row r="28" spans="1:6" ht="28.5" customHeight="1" thickTop="1">
      <c r="A28" s="1112" t="s">
        <v>28</v>
      </c>
      <c r="B28" s="1113"/>
      <c r="C28" s="426" t="s">
        <v>420</v>
      </c>
      <c r="D28" s="34" t="s">
        <v>414</v>
      </c>
      <c r="E28" s="830" t="s">
        <v>57</v>
      </c>
      <c r="F28" s="831"/>
    </row>
    <row r="29" spans="1:6" ht="32.25" customHeight="1">
      <c r="A29" s="1162"/>
      <c r="B29" s="1163"/>
      <c r="C29" s="451"/>
      <c r="D29" s="451"/>
      <c r="E29" s="1190"/>
      <c r="F29" s="1191"/>
    </row>
    <row r="30" spans="1:6" ht="30.75" customHeight="1" thickBot="1">
      <c r="A30" s="1164" t="s">
        <v>32</v>
      </c>
      <c r="B30" s="1164"/>
      <c r="C30" s="1164"/>
      <c r="D30" s="1164"/>
      <c r="E30" s="1164"/>
      <c r="F30" s="1165"/>
    </row>
    <row r="31" spans="1:6" ht="18" customHeight="1" thickTop="1">
      <c r="A31" s="877" t="s">
        <v>33</v>
      </c>
      <c r="B31" s="6" t="s">
        <v>34</v>
      </c>
      <c r="C31" s="6" t="s">
        <v>35</v>
      </c>
      <c r="D31" s="6" t="s">
        <v>36</v>
      </c>
      <c r="E31" s="818" t="s">
        <v>37</v>
      </c>
      <c r="F31" s="819"/>
    </row>
    <row r="32" spans="1:6" ht="25.5" customHeight="1">
      <c r="A32" s="878"/>
      <c r="B32" s="271"/>
      <c r="C32" s="271"/>
      <c r="D32" s="274"/>
      <c r="E32" s="851"/>
      <c r="F32" s="852"/>
    </row>
    <row r="33" spans="1:7" ht="30.75" customHeight="1">
      <c r="A33" s="70" t="s">
        <v>265</v>
      </c>
      <c r="B33" s="429"/>
      <c r="C33" s="429"/>
      <c r="D33" s="7"/>
      <c r="E33" s="851"/>
      <c r="F33" s="852"/>
    </row>
    <row r="34" spans="1:7" ht="25.5" customHeight="1">
      <c r="A34" s="820" t="s">
        <v>58</v>
      </c>
      <c r="B34" s="433" t="s">
        <v>39</v>
      </c>
      <c r="C34" s="433" t="s">
        <v>40</v>
      </c>
      <c r="D34" s="433" t="s">
        <v>41</v>
      </c>
      <c r="E34" s="868" t="s">
        <v>42</v>
      </c>
      <c r="F34" s="869"/>
    </row>
    <row r="35" spans="1:7" ht="21.75" customHeight="1">
      <c r="A35" s="821"/>
      <c r="B35" s="7"/>
      <c r="C35" s="432"/>
      <c r="D35" s="7"/>
      <c r="E35" s="851"/>
      <c r="F35" s="881"/>
    </row>
    <row r="36" spans="1:7" ht="30.75" customHeight="1">
      <c r="A36" s="875" t="s">
        <v>63</v>
      </c>
      <c r="B36" s="1192"/>
      <c r="C36" s="1192"/>
      <c r="D36" s="1192"/>
      <c r="E36" s="1192"/>
      <c r="F36" s="1192"/>
    </row>
    <row r="37" spans="1:7" ht="28.5" customHeight="1">
      <c r="A37" s="876"/>
      <c r="B37" s="1192"/>
      <c r="C37" s="1192"/>
      <c r="D37" s="1192"/>
      <c r="E37" s="1192"/>
      <c r="F37" s="1192"/>
    </row>
    <row r="38" spans="1:7" ht="18" customHeight="1">
      <c r="A38" s="876"/>
      <c r="B38" s="1192"/>
      <c r="C38" s="1192"/>
      <c r="D38" s="1192"/>
      <c r="E38" s="1192"/>
      <c r="F38" s="1192"/>
    </row>
    <row r="39" spans="1:7" ht="22.5" customHeight="1">
      <c r="A39" s="1193" t="s">
        <v>44</v>
      </c>
      <c r="B39" s="1194"/>
      <c r="C39" s="426" t="s">
        <v>45</v>
      </c>
      <c r="D39" s="36" t="s">
        <v>46</v>
      </c>
      <c r="E39" s="913" t="s">
        <v>59</v>
      </c>
      <c r="F39" s="914"/>
    </row>
    <row r="40" spans="1:7" ht="38.25" customHeight="1">
      <c r="A40" s="1160" t="s">
        <v>488</v>
      </c>
      <c r="B40" s="1161"/>
      <c r="C40" s="675" t="s">
        <v>497</v>
      </c>
      <c r="D40" s="742">
        <v>1190</v>
      </c>
      <c r="E40" s="1166"/>
      <c r="F40" s="1167"/>
    </row>
    <row r="41" spans="1:7" ht="41.25" customHeight="1">
      <c r="A41" s="1160" t="s">
        <v>489</v>
      </c>
      <c r="B41" s="1161"/>
      <c r="C41" s="675"/>
      <c r="D41" s="742">
        <v>10</v>
      </c>
      <c r="E41" s="1166"/>
      <c r="F41" s="1167"/>
      <c r="G41" s="35"/>
    </row>
    <row r="42" spans="1:7" ht="33.75" customHeight="1">
      <c r="A42" s="1160" t="s">
        <v>589</v>
      </c>
      <c r="B42" s="1161"/>
      <c r="C42" s="675"/>
      <c r="D42" s="742"/>
      <c r="E42" s="1166"/>
      <c r="F42" s="1167"/>
      <c r="G42" s="35"/>
    </row>
    <row r="43" spans="1:7" ht="23.25" customHeight="1">
      <c r="A43" s="1160" t="s">
        <v>586</v>
      </c>
      <c r="B43" s="1161"/>
      <c r="C43" s="675" t="s">
        <v>497</v>
      </c>
      <c r="D43" s="742">
        <v>14400</v>
      </c>
      <c r="E43" s="1166"/>
      <c r="F43" s="1167"/>
      <c r="G43" s="35"/>
    </row>
    <row r="44" spans="1:7" ht="30" customHeight="1">
      <c r="A44" s="1159" t="s">
        <v>490</v>
      </c>
      <c r="B44" s="1055"/>
      <c r="C44" s="743"/>
      <c r="D44" s="742"/>
      <c r="E44" s="1166"/>
      <c r="F44" s="1167"/>
    </row>
    <row r="45" spans="1:7" ht="28.5" customHeight="1">
      <c r="A45" s="1170" t="s">
        <v>491</v>
      </c>
      <c r="B45" s="1047"/>
      <c r="C45" s="675" t="s">
        <v>498</v>
      </c>
      <c r="D45" s="742">
        <v>270</v>
      </c>
      <c r="E45" s="1166"/>
      <c r="F45" s="1167"/>
    </row>
    <row r="46" spans="1:7" ht="34.5" customHeight="1">
      <c r="A46" s="1159" t="s">
        <v>492</v>
      </c>
      <c r="B46" s="1055"/>
      <c r="C46" s="675"/>
      <c r="D46" s="742"/>
      <c r="E46" s="1168"/>
      <c r="F46" s="1169"/>
    </row>
    <row r="47" spans="1:7" s="481" customFormat="1" ht="39" customHeight="1">
      <c r="A47" s="1159" t="s">
        <v>494</v>
      </c>
      <c r="B47" s="1055"/>
      <c r="C47" s="675"/>
      <c r="D47" s="742"/>
      <c r="E47" s="1168"/>
      <c r="F47" s="1169"/>
    </row>
    <row r="48" spans="1:7" s="481" customFormat="1" ht="40.5" customHeight="1">
      <c r="A48" s="1160" t="s">
        <v>495</v>
      </c>
      <c r="B48" s="1161"/>
      <c r="C48" s="675"/>
      <c r="D48" s="742"/>
      <c r="E48" s="1168"/>
      <c r="F48" s="1169"/>
    </row>
    <row r="49" spans="1:7" s="481" customFormat="1" ht="33" customHeight="1">
      <c r="A49" s="1160" t="s">
        <v>496</v>
      </c>
      <c r="B49" s="1161"/>
      <c r="C49" s="675"/>
      <c r="D49" s="742"/>
      <c r="E49" s="1168"/>
      <c r="F49" s="1169"/>
    </row>
    <row r="50" spans="1:7" ht="24.75" customHeight="1" thickBot="1">
      <c r="A50" s="1156" t="s">
        <v>493</v>
      </c>
      <c r="B50" s="1157"/>
      <c r="C50" s="675"/>
      <c r="D50" s="742"/>
      <c r="E50" s="1209"/>
      <c r="F50" s="1210"/>
      <c r="G50" s="481"/>
    </row>
    <row r="51" spans="1:7" s="1" customFormat="1" ht="28.5" customHeight="1" thickTop="1" thickBot="1">
      <c r="A51" s="815" t="s">
        <v>60</v>
      </c>
      <c r="B51" s="816"/>
      <c r="C51" s="816"/>
      <c r="D51" s="816"/>
      <c r="E51" s="816"/>
      <c r="F51" s="817"/>
      <c r="G51"/>
    </row>
    <row r="52" spans="1:7" s="1" customFormat="1" ht="28.5" customHeight="1" thickTop="1">
      <c r="A52" s="1112" t="s">
        <v>61</v>
      </c>
      <c r="B52" s="1112"/>
      <c r="C52" s="1113"/>
      <c r="D52" s="1195" t="s">
        <v>62</v>
      </c>
      <c r="E52" s="1112"/>
      <c r="F52" s="1196"/>
    </row>
    <row r="53" spans="1:7" s="1" customFormat="1" ht="28.5" customHeight="1">
      <c r="A53" s="9" t="s">
        <v>365</v>
      </c>
      <c r="B53" s="902"/>
      <c r="C53" s="902"/>
      <c r="D53" s="9" t="s">
        <v>50</v>
      </c>
      <c r="E53" s="787"/>
      <c r="F53" s="787"/>
    </row>
    <row r="54" spans="1:7" ht="33" customHeight="1">
      <c r="A54" s="29" t="s">
        <v>366</v>
      </c>
      <c r="B54" s="787"/>
      <c r="C54" s="787"/>
      <c r="D54" s="10" t="s">
        <v>50</v>
      </c>
      <c r="E54" s="787"/>
      <c r="F54" s="787"/>
      <c r="G54" s="1"/>
    </row>
    <row r="55" spans="1:7" ht="25.5" customHeight="1" thickBot="1">
      <c r="A55" s="30" t="s">
        <v>25</v>
      </c>
      <c r="B55" s="1188"/>
      <c r="C55" s="1189"/>
      <c r="D55" s="11" t="s">
        <v>25</v>
      </c>
      <c r="E55" s="787"/>
      <c r="F55" s="787"/>
    </row>
    <row r="56" spans="1:7" ht="24.75" customHeight="1" thickTop="1">
      <c r="A56" s="1200" t="s">
        <v>51</v>
      </c>
      <c r="B56" s="1201"/>
      <c r="C56" s="1201"/>
      <c r="D56" s="1201"/>
      <c r="E56" s="1201"/>
      <c r="F56" s="1202"/>
    </row>
    <row r="57" spans="1:7" ht="25.5" customHeight="1">
      <c r="A57" s="1203"/>
      <c r="B57" s="1204"/>
      <c r="C57" s="1204"/>
      <c r="D57" s="1204"/>
      <c r="E57" s="1204"/>
      <c r="F57" s="1205"/>
    </row>
    <row r="58" spans="1:7" ht="27" customHeight="1">
      <c r="A58" s="1203"/>
      <c r="B58" s="1204"/>
      <c r="C58" s="1204"/>
      <c r="D58" s="1204"/>
      <c r="E58" s="1204"/>
      <c r="F58" s="1205"/>
    </row>
    <row r="59" spans="1:7" ht="33" customHeight="1">
      <c r="A59" s="1203"/>
      <c r="B59" s="1204"/>
      <c r="C59" s="1204"/>
      <c r="D59" s="1204"/>
      <c r="E59" s="1204"/>
      <c r="F59" s="1205"/>
    </row>
    <row r="60" spans="1:7" ht="33" customHeight="1">
      <c r="A60" s="1206" t="s">
        <v>52</v>
      </c>
      <c r="B60" s="1207"/>
      <c r="C60" s="1207"/>
      <c r="D60" s="1207"/>
      <c r="E60" s="1207"/>
      <c r="F60" s="1208"/>
    </row>
    <row r="61" spans="1:7" ht="33" customHeight="1">
      <c r="A61" s="1203"/>
      <c r="B61" s="1204"/>
      <c r="C61" s="1204"/>
      <c r="D61" s="1204"/>
      <c r="E61" s="1204"/>
      <c r="F61" s="1205"/>
    </row>
    <row r="62" spans="1:7" ht="30.75" customHeight="1">
      <c r="A62" s="1203"/>
      <c r="B62" s="1204"/>
      <c r="C62" s="1204"/>
      <c r="D62" s="1204"/>
      <c r="E62" s="1204"/>
      <c r="F62" s="1205"/>
    </row>
    <row r="63" spans="1:7" ht="39" customHeight="1">
      <c r="A63" s="1197"/>
      <c r="B63" s="1198"/>
      <c r="C63" s="1198"/>
      <c r="D63" s="1198"/>
      <c r="E63" s="1198"/>
      <c r="F63" s="1199"/>
    </row>
    <row r="64" spans="1:7" ht="35.25" customHeight="1">
      <c r="A64" s="1197"/>
      <c r="B64" s="1198"/>
      <c r="C64" s="1198"/>
      <c r="D64" s="1198"/>
      <c r="E64" s="1198"/>
      <c r="F64" s="1199"/>
    </row>
    <row r="65" ht="36" customHeight="1"/>
    <row r="66" ht="36.75" customHeight="1"/>
  </sheetData>
  <mergeCells count="82">
    <mergeCell ref="E47:F47"/>
    <mergeCell ref="E48:F48"/>
    <mergeCell ref="E49:F49"/>
    <mergeCell ref="A64:F64"/>
    <mergeCell ref="A56:F56"/>
    <mergeCell ref="A57:F57"/>
    <mergeCell ref="A58:F58"/>
    <mergeCell ref="A59:F59"/>
    <mergeCell ref="A60:F60"/>
    <mergeCell ref="A62:F62"/>
    <mergeCell ref="A63:F63"/>
    <mergeCell ref="A61:F61"/>
    <mergeCell ref="A50:B50"/>
    <mergeCell ref="E50:F50"/>
    <mergeCell ref="A51:F51"/>
    <mergeCell ref="A52:C52"/>
    <mergeCell ref="D52:F52"/>
    <mergeCell ref="E54:F54"/>
    <mergeCell ref="B53:C53"/>
    <mergeCell ref="E53:F53"/>
    <mergeCell ref="B54:C54"/>
    <mergeCell ref="B55:C55"/>
    <mergeCell ref="E55:F55"/>
    <mergeCell ref="A27:F27"/>
    <mergeCell ref="E28:F28"/>
    <mergeCell ref="E29:F29"/>
    <mergeCell ref="E39:F39"/>
    <mergeCell ref="A36:A38"/>
    <mergeCell ref="E32:F32"/>
    <mergeCell ref="E33:F33"/>
    <mergeCell ref="E35:F35"/>
    <mergeCell ref="B36:F38"/>
    <mergeCell ref="A39:B39"/>
    <mergeCell ref="A31:A32"/>
    <mergeCell ref="E31:F31"/>
    <mergeCell ref="A34:A35"/>
    <mergeCell ref="E34:F34"/>
    <mergeCell ref="A1:E1"/>
    <mergeCell ref="A2:F2"/>
    <mergeCell ref="B7:F7"/>
    <mergeCell ref="B8:F8"/>
    <mergeCell ref="B6:F6"/>
    <mergeCell ref="B5:F5"/>
    <mergeCell ref="B4:F4"/>
    <mergeCell ref="B3:F3"/>
    <mergeCell ref="A23:F23"/>
    <mergeCell ref="E24:F24"/>
    <mergeCell ref="A20:F20"/>
    <mergeCell ref="E21:F21"/>
    <mergeCell ref="E22:F22"/>
    <mergeCell ref="A43:B43"/>
    <mergeCell ref="E43:F43"/>
    <mergeCell ref="A45:B45"/>
    <mergeCell ref="E45:F45"/>
    <mergeCell ref="A9:A11"/>
    <mergeCell ref="A14:F14"/>
    <mergeCell ref="E15:F15"/>
    <mergeCell ref="B11:F11"/>
    <mergeCell ref="B10:F10"/>
    <mergeCell ref="B9:F9"/>
    <mergeCell ref="B12:F12"/>
    <mergeCell ref="B13:F13"/>
    <mergeCell ref="E25:F25"/>
    <mergeCell ref="E26:F26"/>
    <mergeCell ref="E16:F16"/>
    <mergeCell ref="A17:F17"/>
    <mergeCell ref="A47:B47"/>
    <mergeCell ref="A48:B48"/>
    <mergeCell ref="A49:B49"/>
    <mergeCell ref="A29:B29"/>
    <mergeCell ref="A28:B28"/>
    <mergeCell ref="A40:B40"/>
    <mergeCell ref="A30:F30"/>
    <mergeCell ref="E40:F40"/>
    <mergeCell ref="A41:B41"/>
    <mergeCell ref="E41:F41"/>
    <mergeCell ref="A46:B46"/>
    <mergeCell ref="E46:F46"/>
    <mergeCell ref="A44:B44"/>
    <mergeCell ref="E44:F44"/>
    <mergeCell ref="A42:B42"/>
    <mergeCell ref="E42:F42"/>
  </mergeCells>
  <pageMargins left="0.7" right="0.7" top="0.75" bottom="0.75" header="0.3" footer="0.3"/>
  <pageSetup paperSize="9" scale="66" fitToHeight="0" orientation="portrait" horizontalDpi="4294967295" verticalDpi="4294967295" r:id="rId1"/>
  <rowBreaks count="1" manualBreakCount="1">
    <brk id="38" max="5" man="1"/>
  </rowBreaks>
</worksheet>
</file>

<file path=xl/worksheets/sheet8.xml><?xml version="1.0" encoding="utf-8"?>
<worksheet xmlns="http://schemas.openxmlformats.org/spreadsheetml/2006/main" xmlns:r="http://schemas.openxmlformats.org/officeDocument/2006/relationships">
  <sheetPr>
    <tabColor theme="0"/>
  </sheetPr>
  <dimension ref="A1:G55"/>
  <sheetViews>
    <sheetView rightToLeft="1" topLeftCell="A31" zoomScale="80" zoomScaleNormal="80" workbookViewId="0">
      <selection activeCell="A50" sqref="A50:F50"/>
    </sheetView>
  </sheetViews>
  <sheetFormatPr defaultRowHeight="15"/>
  <cols>
    <col min="1" max="1" width="26.28515625" bestFit="1" customWidth="1"/>
    <col min="2" max="2" width="35.42578125" customWidth="1"/>
    <col min="3" max="3" width="23.7109375" bestFit="1" customWidth="1"/>
    <col min="4" max="4" width="25.7109375" customWidth="1"/>
    <col min="5" max="5" width="21.5703125" customWidth="1"/>
    <col min="6" max="6" width="15.42578125" customWidth="1"/>
  </cols>
  <sheetData>
    <row r="1" spans="1:6" ht="58.5" customHeight="1" thickTop="1" thickBot="1">
      <c r="A1" s="921" t="s">
        <v>207</v>
      </c>
      <c r="B1" s="921"/>
      <c r="C1" s="921"/>
      <c r="D1" s="921"/>
      <c r="E1" s="922"/>
      <c r="F1" s="33" t="s">
        <v>53</v>
      </c>
    </row>
    <row r="2" spans="1:6" ht="34.5" customHeight="1" thickTop="1" thickBot="1">
      <c r="A2" s="832" t="s">
        <v>0</v>
      </c>
      <c r="B2" s="832"/>
      <c r="C2" s="832"/>
      <c r="D2" s="832"/>
      <c r="E2" s="832"/>
      <c r="F2" s="833"/>
    </row>
    <row r="3" spans="1:6" ht="30" customHeight="1" thickTop="1" thickBot="1">
      <c r="A3" s="21" t="s">
        <v>7</v>
      </c>
      <c r="B3" s="1060" t="s">
        <v>68</v>
      </c>
      <c r="C3" s="1061"/>
      <c r="D3" s="1061"/>
      <c r="E3" s="1061"/>
      <c r="F3" s="1062"/>
    </row>
    <row r="4" spans="1:6" ht="27.75" customHeight="1" thickTop="1">
      <c r="A4" s="22" t="s">
        <v>1</v>
      </c>
      <c r="B4" s="1060" t="s">
        <v>80</v>
      </c>
      <c r="C4" s="1061"/>
      <c r="D4" s="1061"/>
      <c r="E4" s="1061"/>
      <c r="F4" s="1062"/>
    </row>
    <row r="5" spans="1:6" ht="28.5" customHeight="1">
      <c r="A5" s="22" t="s">
        <v>2</v>
      </c>
      <c r="B5" s="971" t="s">
        <v>81</v>
      </c>
      <c r="C5" s="972"/>
      <c r="D5" s="972"/>
      <c r="E5" s="972"/>
      <c r="F5" s="973"/>
    </row>
    <row r="6" spans="1:6" ht="27.75" customHeight="1" thickBot="1">
      <c r="A6" s="22" t="s">
        <v>21</v>
      </c>
      <c r="B6" s="1214">
        <v>7280</v>
      </c>
      <c r="C6" s="1215"/>
      <c r="D6" s="1215"/>
      <c r="E6" s="1215"/>
      <c r="F6" s="1216"/>
    </row>
    <row r="7" spans="1:6" ht="24" customHeight="1" thickTop="1">
      <c r="A7" s="22" t="s">
        <v>8</v>
      </c>
      <c r="B7" s="1060" t="s">
        <v>120</v>
      </c>
      <c r="C7" s="1061"/>
      <c r="D7" s="1061"/>
      <c r="E7" s="1061"/>
      <c r="F7" s="1062"/>
    </row>
    <row r="8" spans="1:6" ht="84" customHeight="1">
      <c r="A8" s="22" t="s">
        <v>54</v>
      </c>
      <c r="B8" s="927" t="s">
        <v>165</v>
      </c>
      <c r="C8" s="927"/>
      <c r="D8" s="927"/>
      <c r="E8" s="927"/>
      <c r="F8" s="927"/>
    </row>
    <row r="9" spans="1:6" ht="26.25" customHeight="1">
      <c r="A9" s="1211" t="s">
        <v>9</v>
      </c>
      <c r="B9" s="927" t="s">
        <v>82</v>
      </c>
      <c r="C9" s="927"/>
      <c r="D9" s="927"/>
      <c r="E9" s="927"/>
      <c r="F9" s="927"/>
    </row>
    <row r="10" spans="1:6" ht="26.25" customHeight="1">
      <c r="A10" s="1212"/>
      <c r="B10" s="927" t="s">
        <v>83</v>
      </c>
      <c r="C10" s="927"/>
      <c r="D10" s="927"/>
      <c r="E10" s="927"/>
      <c r="F10" s="927"/>
    </row>
    <row r="11" spans="1:6" ht="26.25" customHeight="1">
      <c r="A11" s="1212"/>
      <c r="B11" s="927" t="s">
        <v>84</v>
      </c>
      <c r="C11" s="927"/>
      <c r="D11" s="927"/>
      <c r="E11" s="927"/>
      <c r="F11" s="927"/>
    </row>
    <row r="12" spans="1:6" ht="26.25" customHeight="1">
      <c r="A12" s="1213"/>
      <c r="B12" s="927" t="s">
        <v>85</v>
      </c>
      <c r="C12" s="927"/>
      <c r="D12" s="927"/>
      <c r="E12" s="927"/>
      <c r="F12" s="927"/>
    </row>
    <row r="13" spans="1:6" ht="25.5" customHeight="1">
      <c r="A13" s="22" t="s">
        <v>20</v>
      </c>
      <c r="B13" s="987"/>
      <c r="C13" s="988"/>
      <c r="D13" s="988"/>
      <c r="E13" s="988"/>
      <c r="F13" s="989"/>
    </row>
    <row r="14" spans="1:6" ht="30" customHeight="1" thickBot="1">
      <c r="A14" s="23" t="s">
        <v>16</v>
      </c>
      <c r="B14" s="934"/>
      <c r="C14" s="935"/>
      <c r="D14" s="935"/>
      <c r="E14" s="935"/>
      <c r="F14" s="936"/>
    </row>
    <row r="15" spans="1:6" ht="30" customHeight="1" thickTop="1" thickBot="1">
      <c r="A15" s="832" t="s">
        <v>10</v>
      </c>
      <c r="B15" s="832"/>
      <c r="C15" s="832"/>
      <c r="D15" s="832"/>
      <c r="E15" s="832"/>
      <c r="F15" s="833"/>
    </row>
    <row r="16" spans="1:6" ht="21" customHeight="1" thickTop="1">
      <c r="A16" s="24" t="s">
        <v>11</v>
      </c>
      <c r="B16" s="12" t="s">
        <v>12</v>
      </c>
      <c r="C16" s="12" t="s">
        <v>13</v>
      </c>
      <c r="D16" s="12" t="s">
        <v>14</v>
      </c>
      <c r="E16" s="834" t="s">
        <v>15</v>
      </c>
      <c r="F16" s="835"/>
    </row>
    <row r="17" spans="1:7" ht="86.25" thickBot="1">
      <c r="A17" s="61" t="s">
        <v>126</v>
      </c>
      <c r="B17" s="61" t="s">
        <v>127</v>
      </c>
      <c r="C17" s="2"/>
      <c r="D17" s="2"/>
      <c r="E17" s="836"/>
      <c r="F17" s="837"/>
    </row>
    <row r="18" spans="1:7" ht="28.5" customHeight="1" thickTop="1" thickBot="1">
      <c r="A18" s="823" t="s">
        <v>17</v>
      </c>
      <c r="B18" s="798"/>
      <c r="C18" s="798"/>
      <c r="D18" s="798"/>
      <c r="E18" s="823"/>
      <c r="F18" s="824"/>
    </row>
    <row r="19" spans="1:7" ht="28.5" customHeight="1" thickTop="1">
      <c r="A19" s="26" t="s">
        <v>4</v>
      </c>
      <c r="B19" s="60" t="s">
        <v>119</v>
      </c>
      <c r="C19" s="64" t="s">
        <v>6</v>
      </c>
      <c r="D19" s="60" t="s">
        <v>114</v>
      </c>
      <c r="E19" s="13" t="s">
        <v>18</v>
      </c>
      <c r="F19" s="14"/>
    </row>
    <row r="20" spans="1:7" ht="32.25" customHeight="1" thickBot="1">
      <c r="A20" s="27" t="s">
        <v>5</v>
      </c>
      <c r="B20" s="60" t="s">
        <v>113</v>
      </c>
      <c r="C20" s="64" t="s">
        <v>3</v>
      </c>
      <c r="D20" s="60" t="s">
        <v>114</v>
      </c>
      <c r="E20" s="15" t="s">
        <v>19</v>
      </c>
      <c r="F20" s="16" t="s">
        <v>125</v>
      </c>
    </row>
    <row r="21" spans="1:7" ht="30.75" customHeight="1" thickTop="1" thickBot="1">
      <c r="A21" s="823" t="s">
        <v>31</v>
      </c>
      <c r="B21" s="816"/>
      <c r="C21" s="816"/>
      <c r="D21" s="816"/>
      <c r="E21" s="823"/>
      <c r="F21" s="824"/>
    </row>
    <row r="22" spans="1:7" ht="18" customHeight="1" thickTop="1">
      <c r="A22" s="19" t="s">
        <v>152</v>
      </c>
      <c r="B22" s="40" t="s">
        <v>26</v>
      </c>
      <c r="C22" s="40" t="s">
        <v>22</v>
      </c>
      <c r="D22" s="40" t="s">
        <v>23</v>
      </c>
      <c r="E22" s="830" t="s">
        <v>24</v>
      </c>
      <c r="F22" s="831"/>
    </row>
    <row r="23" spans="1:7" ht="25.5" customHeight="1">
      <c r="A23" s="85">
        <v>63652.326602282701</v>
      </c>
      <c r="B23" s="65"/>
      <c r="C23" s="85">
        <v>63652.326602282701</v>
      </c>
      <c r="D23" s="58" t="s">
        <v>128</v>
      </c>
      <c r="E23" s="851">
        <v>63652.326602282701</v>
      </c>
      <c r="F23" s="852"/>
    </row>
    <row r="24" spans="1:7" ht="30.75" customHeight="1" thickBot="1">
      <c r="A24" s="66" t="s">
        <v>25</v>
      </c>
      <c r="B24" s="67"/>
      <c r="C24" s="85">
        <v>63652.326602282701</v>
      </c>
      <c r="D24" s="67"/>
      <c r="E24" s="907">
        <v>63652.326602282701</v>
      </c>
      <c r="F24" s="1217"/>
    </row>
    <row r="25" spans="1:7" ht="25.5" customHeight="1" thickTop="1" thickBot="1">
      <c r="A25" s="823" t="s">
        <v>27</v>
      </c>
      <c r="B25" s="823"/>
      <c r="C25" s="823"/>
      <c r="D25" s="823"/>
      <c r="E25" s="823"/>
      <c r="F25" s="824"/>
    </row>
    <row r="26" spans="1:7" ht="21.75" customHeight="1" thickTop="1">
      <c r="A26" s="873" t="s">
        <v>28</v>
      </c>
      <c r="B26" s="800"/>
      <c r="C26" s="40" t="s">
        <v>29</v>
      </c>
      <c r="D26" s="34" t="s">
        <v>56</v>
      </c>
      <c r="E26" s="830" t="s">
        <v>57</v>
      </c>
      <c r="F26" s="831"/>
    </row>
    <row r="27" spans="1:7" ht="30.75" customHeight="1" thickBot="1">
      <c r="A27" s="917">
        <v>0</v>
      </c>
      <c r="B27" s="918"/>
      <c r="C27" s="87"/>
      <c r="D27" s="87"/>
      <c r="E27" s="1218">
        <v>0</v>
      </c>
      <c r="F27" s="1219"/>
    </row>
    <row r="28" spans="1:7" ht="28.5" customHeight="1" thickTop="1" thickBot="1">
      <c r="A28" s="846" t="s">
        <v>32</v>
      </c>
      <c r="B28" s="846"/>
      <c r="C28" s="846"/>
      <c r="D28" s="846"/>
      <c r="E28" s="846"/>
      <c r="F28" s="847"/>
    </row>
    <row r="29" spans="1:7" ht="18" customHeight="1" thickTop="1">
      <c r="A29" s="877" t="s">
        <v>33</v>
      </c>
      <c r="B29" s="6" t="s">
        <v>34</v>
      </c>
      <c r="C29" s="6" t="s">
        <v>35</v>
      </c>
      <c r="D29" s="6" t="s">
        <v>36</v>
      </c>
      <c r="E29" s="818" t="s">
        <v>37</v>
      </c>
      <c r="F29" s="819"/>
    </row>
    <row r="30" spans="1:7" ht="22.5" customHeight="1" thickBot="1">
      <c r="A30" s="878"/>
      <c r="B30" s="68"/>
      <c r="C30" s="98"/>
      <c r="D30" s="7"/>
      <c r="E30" s="851"/>
      <c r="F30" s="852"/>
    </row>
    <row r="31" spans="1:7" ht="30" customHeight="1" thickTop="1" thickBot="1">
      <c r="A31" s="28" t="s">
        <v>38</v>
      </c>
      <c r="B31" s="68"/>
      <c r="C31" s="7"/>
      <c r="D31" s="7"/>
      <c r="E31" s="851"/>
      <c r="F31" s="852"/>
    </row>
    <row r="32" spans="1:7" ht="28.5" customHeight="1" thickTop="1">
      <c r="A32" s="820" t="s">
        <v>58</v>
      </c>
      <c r="B32" s="20" t="s">
        <v>39</v>
      </c>
      <c r="C32" s="20" t="s">
        <v>40</v>
      </c>
      <c r="D32" s="20" t="s">
        <v>41</v>
      </c>
      <c r="E32" s="868" t="s">
        <v>42</v>
      </c>
      <c r="F32" s="869"/>
      <c r="G32" s="35"/>
    </row>
    <row r="33" spans="1:7" ht="28.5" customHeight="1">
      <c r="A33" s="821"/>
      <c r="B33" s="115" t="s">
        <v>39</v>
      </c>
      <c r="C33" s="48"/>
      <c r="D33" s="7"/>
      <c r="E33" s="851"/>
      <c r="F33" s="881"/>
      <c r="G33" s="35"/>
    </row>
    <row r="34" spans="1:7" ht="24.75" customHeight="1">
      <c r="A34" s="875" t="s">
        <v>63</v>
      </c>
      <c r="B34" s="907" t="s">
        <v>206</v>
      </c>
      <c r="C34" s="908"/>
      <c r="D34" s="908"/>
      <c r="E34" s="908"/>
      <c r="F34" s="908"/>
      <c r="G34" s="35"/>
    </row>
    <row r="35" spans="1:7">
      <c r="A35" s="876"/>
      <c r="B35" s="909"/>
      <c r="C35" s="877"/>
      <c r="D35" s="877"/>
      <c r="E35" s="877"/>
      <c r="F35" s="910"/>
    </row>
    <row r="36" spans="1:7" ht="33" customHeight="1" thickBot="1">
      <c r="A36" s="876"/>
      <c r="B36" s="909"/>
      <c r="C36" s="877"/>
      <c r="D36" s="877"/>
      <c r="E36" s="877"/>
      <c r="F36" s="910"/>
    </row>
    <row r="37" spans="1:7" ht="34.5" customHeight="1" thickTop="1" thickBot="1">
      <c r="A37" s="822" t="s">
        <v>43</v>
      </c>
      <c r="B37" s="823"/>
      <c r="C37" s="823"/>
      <c r="D37" s="823"/>
      <c r="E37" s="823"/>
      <c r="F37" s="824"/>
    </row>
    <row r="38" spans="1:7" ht="24.75" customHeight="1" thickTop="1">
      <c r="A38" s="911" t="s">
        <v>44</v>
      </c>
      <c r="B38" s="912"/>
      <c r="C38" s="40" t="s">
        <v>45</v>
      </c>
      <c r="D38" s="36" t="s">
        <v>46</v>
      </c>
      <c r="E38" s="913" t="s">
        <v>59</v>
      </c>
      <c r="F38" s="914"/>
    </row>
    <row r="39" spans="1:7" s="1" customFormat="1" ht="28.5" customHeight="1">
      <c r="A39" s="905"/>
      <c r="B39" s="906"/>
      <c r="C39" s="41"/>
      <c r="D39" s="41"/>
      <c r="E39" s="903"/>
      <c r="F39" s="904"/>
    </row>
    <row r="40" spans="1:7" s="1" customFormat="1" ht="27" customHeight="1">
      <c r="A40" s="896"/>
      <c r="B40" s="897"/>
      <c r="C40" s="42"/>
      <c r="D40" s="42"/>
      <c r="E40" s="884"/>
      <c r="F40" s="885"/>
    </row>
    <row r="41" spans="1:7" s="1" customFormat="1" ht="29.25" customHeight="1">
      <c r="A41" s="896"/>
      <c r="B41" s="897"/>
      <c r="C41" s="42"/>
      <c r="D41" s="42"/>
      <c r="E41" s="884"/>
      <c r="F41" s="885"/>
    </row>
    <row r="42" spans="1:7" s="1" customFormat="1" ht="27" customHeight="1" thickBot="1">
      <c r="A42" s="898"/>
      <c r="B42" s="899"/>
      <c r="C42" s="8"/>
      <c r="D42" s="8"/>
      <c r="E42" s="900"/>
      <c r="F42" s="901"/>
    </row>
    <row r="43" spans="1:7" ht="33" customHeight="1" thickTop="1" thickBot="1">
      <c r="A43" s="822" t="s">
        <v>60</v>
      </c>
      <c r="B43" s="823"/>
      <c r="C43" s="823"/>
      <c r="D43" s="823"/>
      <c r="E43" s="823"/>
      <c r="F43" s="824"/>
    </row>
    <row r="44" spans="1:7" ht="25.5" customHeight="1" thickTop="1">
      <c r="A44" s="800" t="s">
        <v>61</v>
      </c>
      <c r="B44" s="801"/>
      <c r="C44" s="801"/>
      <c r="D44" s="801" t="s">
        <v>62</v>
      </c>
      <c r="E44" s="801"/>
      <c r="F44" s="802"/>
    </row>
    <row r="45" spans="1:7" ht="24.75" customHeight="1">
      <c r="A45" s="9" t="s">
        <v>47</v>
      </c>
      <c r="B45" s="902"/>
      <c r="C45" s="902"/>
      <c r="D45" s="9" t="s">
        <v>49</v>
      </c>
      <c r="E45" s="903"/>
      <c r="F45" s="904"/>
    </row>
    <row r="46" spans="1:7" ht="25.5" customHeight="1">
      <c r="A46" s="29" t="s">
        <v>48</v>
      </c>
      <c r="B46" s="787"/>
      <c r="C46" s="787"/>
      <c r="D46" s="10" t="s">
        <v>50</v>
      </c>
      <c r="E46" s="884"/>
      <c r="F46" s="885"/>
    </row>
    <row r="47" spans="1:7" ht="27" customHeight="1" thickBot="1">
      <c r="A47" s="30" t="s">
        <v>25</v>
      </c>
      <c r="B47" s="889"/>
      <c r="C47" s="889"/>
      <c r="D47" s="11" t="s">
        <v>25</v>
      </c>
      <c r="E47" s="890"/>
      <c r="F47" s="891"/>
    </row>
    <row r="48" spans="1:7" ht="33" customHeight="1" thickTop="1">
      <c r="A48" s="797" t="s">
        <v>51</v>
      </c>
      <c r="B48" s="798"/>
      <c r="C48" s="798"/>
      <c r="D48" s="798"/>
      <c r="E48" s="798"/>
      <c r="F48" s="799"/>
    </row>
    <row r="49" spans="1:6" ht="33" customHeight="1">
      <c r="A49" s="792" t="s">
        <v>166</v>
      </c>
      <c r="B49" s="792"/>
      <c r="C49" s="792"/>
      <c r="D49" s="792"/>
      <c r="E49" s="792"/>
      <c r="F49" s="792"/>
    </row>
    <row r="50" spans="1:6" ht="33" customHeight="1">
      <c r="A50" s="792" t="s">
        <v>138</v>
      </c>
      <c r="B50" s="792"/>
      <c r="C50" s="792"/>
      <c r="D50" s="792"/>
      <c r="E50" s="792"/>
      <c r="F50" s="792"/>
    </row>
    <row r="51" spans="1:6" ht="33" customHeight="1">
      <c r="A51" s="792" t="s">
        <v>139</v>
      </c>
      <c r="B51" s="792"/>
      <c r="C51" s="792"/>
      <c r="D51" s="792"/>
      <c r="E51" s="792"/>
      <c r="F51" s="792"/>
    </row>
    <row r="52" spans="1:6" ht="31.5" customHeight="1" thickBot="1">
      <c r="A52" s="1220" t="s">
        <v>144</v>
      </c>
      <c r="B52" s="1221"/>
      <c r="C52" s="1221"/>
      <c r="D52" s="1221"/>
      <c r="E52" s="1221"/>
      <c r="F52" s="1222"/>
    </row>
    <row r="53" spans="1:6" ht="30.75" customHeight="1" thickTop="1">
      <c r="A53" s="797" t="s">
        <v>52</v>
      </c>
      <c r="B53" s="798"/>
      <c r="C53" s="798"/>
      <c r="D53" s="798"/>
      <c r="E53" s="798"/>
      <c r="F53" s="799"/>
    </row>
    <row r="54" spans="1:6" ht="39" customHeight="1">
      <c r="A54" s="792" t="s">
        <v>150</v>
      </c>
      <c r="B54" s="792"/>
      <c r="C54" s="792"/>
      <c r="D54" s="792"/>
      <c r="E54" s="792"/>
      <c r="F54" s="792"/>
    </row>
    <row r="55" spans="1:6" ht="35.25" customHeight="1">
      <c r="A55" s="792" t="s">
        <v>140</v>
      </c>
      <c r="B55" s="792"/>
      <c r="C55" s="792"/>
      <c r="D55" s="792"/>
      <c r="E55" s="792"/>
      <c r="F55" s="792"/>
    </row>
  </sheetData>
  <mergeCells count="66">
    <mergeCell ref="A54:F54"/>
    <mergeCell ref="A55:F55"/>
    <mergeCell ref="A48:F48"/>
    <mergeCell ref="A49:F49"/>
    <mergeCell ref="A50:F50"/>
    <mergeCell ref="A51:F51"/>
    <mergeCell ref="A52:F52"/>
    <mergeCell ref="A53:F53"/>
    <mergeCell ref="B45:C45"/>
    <mergeCell ref="E45:F45"/>
    <mergeCell ref="B46:C46"/>
    <mergeCell ref="E46:F46"/>
    <mergeCell ref="B47:C47"/>
    <mergeCell ref="E47:F47"/>
    <mergeCell ref="A44:C44"/>
    <mergeCell ref="D44:F44"/>
    <mergeCell ref="A37:F37"/>
    <mergeCell ref="A38:B38"/>
    <mergeCell ref="E38:F38"/>
    <mergeCell ref="A39:B39"/>
    <mergeCell ref="E39:F39"/>
    <mergeCell ref="A40:B40"/>
    <mergeCell ref="E40:F40"/>
    <mergeCell ref="A41:B41"/>
    <mergeCell ref="E41:F41"/>
    <mergeCell ref="A42:B42"/>
    <mergeCell ref="E42:F42"/>
    <mergeCell ref="A43:F43"/>
    <mergeCell ref="E31:F31"/>
    <mergeCell ref="A32:A33"/>
    <mergeCell ref="E32:F32"/>
    <mergeCell ref="E33:F33"/>
    <mergeCell ref="A34:A36"/>
    <mergeCell ref="B34:F36"/>
    <mergeCell ref="A29:A30"/>
    <mergeCell ref="E29:F29"/>
    <mergeCell ref="E30:F30"/>
    <mergeCell ref="E22:F22"/>
    <mergeCell ref="E23:F23"/>
    <mergeCell ref="E24:F24"/>
    <mergeCell ref="A25:F25"/>
    <mergeCell ref="A26:B26"/>
    <mergeCell ref="E26:F26"/>
    <mergeCell ref="E27:F27"/>
    <mergeCell ref="A28:F28"/>
    <mergeCell ref="A27:B27"/>
    <mergeCell ref="A1:E1"/>
    <mergeCell ref="A2:F2"/>
    <mergeCell ref="B7:F7"/>
    <mergeCell ref="B8:F8"/>
    <mergeCell ref="A9:A12"/>
    <mergeCell ref="B6:F6"/>
    <mergeCell ref="B5:F5"/>
    <mergeCell ref="B4:F4"/>
    <mergeCell ref="B3:F3"/>
    <mergeCell ref="B9:F9"/>
    <mergeCell ref="B10:F10"/>
    <mergeCell ref="B11:F11"/>
    <mergeCell ref="B12:F12"/>
    <mergeCell ref="A21:F21"/>
    <mergeCell ref="B13:F13"/>
    <mergeCell ref="B14:F14"/>
    <mergeCell ref="A15:F15"/>
    <mergeCell ref="E16:F16"/>
    <mergeCell ref="E17:F17"/>
    <mergeCell ref="A18:F18"/>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sheetPr>
    <tabColor rgb="FFFF0000"/>
  </sheetPr>
  <dimension ref="A1:G133"/>
  <sheetViews>
    <sheetView rightToLeft="1" view="pageBreakPreview" zoomScale="87" zoomScaleSheetLayoutView="87" workbookViewId="0">
      <selection sqref="A1:E1"/>
    </sheetView>
  </sheetViews>
  <sheetFormatPr defaultRowHeight="15"/>
  <cols>
    <col min="1" max="1" width="26.28515625" bestFit="1" customWidth="1"/>
    <col min="2" max="2" width="33.42578125" customWidth="1"/>
    <col min="3" max="3" width="23.7109375" bestFit="1" customWidth="1"/>
    <col min="4" max="4" width="25.7109375" customWidth="1"/>
    <col min="5" max="5" width="21.5703125" customWidth="1"/>
    <col min="6" max="6" width="15.42578125" customWidth="1"/>
  </cols>
  <sheetData>
    <row r="1" spans="1:6" ht="58.5" customHeight="1" thickTop="1" thickBot="1">
      <c r="A1" s="844" t="s">
        <v>1155</v>
      </c>
      <c r="B1" s="844"/>
      <c r="C1" s="844"/>
      <c r="D1" s="844"/>
      <c r="E1" s="845"/>
      <c r="F1" s="141" t="s">
        <v>240</v>
      </c>
    </row>
    <row r="2" spans="1:6" ht="34.5" customHeight="1" thickTop="1" thickBot="1">
      <c r="A2" s="832" t="s">
        <v>0</v>
      </c>
      <c r="B2" s="832"/>
      <c r="C2" s="832"/>
      <c r="D2" s="832"/>
      <c r="E2" s="832"/>
      <c r="F2" s="833"/>
    </row>
    <row r="3" spans="1:6" ht="30" customHeight="1" thickTop="1" thickBot="1">
      <c r="A3" s="163" t="s">
        <v>7</v>
      </c>
      <c r="B3" s="968" t="s">
        <v>73</v>
      </c>
      <c r="C3" s="969"/>
      <c r="D3" s="969"/>
      <c r="E3" s="969"/>
      <c r="F3" s="970"/>
    </row>
    <row r="4" spans="1:6" ht="27.75" customHeight="1" thickTop="1">
      <c r="A4" s="164" t="s">
        <v>1</v>
      </c>
      <c r="B4" s="968" t="s">
        <v>86</v>
      </c>
      <c r="C4" s="969"/>
      <c r="D4" s="969"/>
      <c r="E4" s="969"/>
      <c r="F4" s="970"/>
    </row>
    <row r="5" spans="1:6" ht="28.5" customHeight="1">
      <c r="A5" s="164" t="s">
        <v>2</v>
      </c>
      <c r="B5" s="1247" t="s">
        <v>87</v>
      </c>
      <c r="C5" s="1248"/>
      <c r="D5" s="1248"/>
      <c r="E5" s="1248"/>
      <c r="F5" s="1249"/>
    </row>
    <row r="6" spans="1:6" ht="27.75" customHeight="1" thickBot="1">
      <c r="A6" s="164" t="s">
        <v>247</v>
      </c>
      <c r="B6" s="1244">
        <v>1897200000</v>
      </c>
      <c r="C6" s="1245"/>
      <c r="D6" s="1245"/>
      <c r="E6" s="1245"/>
      <c r="F6" s="1246"/>
    </row>
    <row r="7" spans="1:6" ht="24" customHeight="1" thickTop="1" thickBot="1">
      <c r="A7" s="164" t="s">
        <v>8</v>
      </c>
      <c r="B7" s="1182" t="s">
        <v>112</v>
      </c>
      <c r="C7" s="1183"/>
      <c r="D7" s="1183"/>
      <c r="E7" s="1183"/>
      <c r="F7" s="1184"/>
    </row>
    <row r="8" spans="1:6" ht="24" customHeight="1" thickTop="1">
      <c r="A8" s="1233" t="s">
        <v>54</v>
      </c>
      <c r="B8" s="1235" t="s">
        <v>167</v>
      </c>
      <c r="C8" s="1236"/>
      <c r="D8" s="1236"/>
      <c r="E8" s="1236"/>
      <c r="F8" s="1237"/>
    </row>
    <row r="9" spans="1:6" ht="34.5" customHeight="1">
      <c r="A9" s="1234"/>
      <c r="B9" s="1238"/>
      <c r="C9" s="1239"/>
      <c r="D9" s="1239"/>
      <c r="E9" s="1239"/>
      <c r="F9" s="1240"/>
    </row>
    <row r="10" spans="1:6" ht="26.25" customHeight="1">
      <c r="A10" s="1225" t="s">
        <v>9</v>
      </c>
      <c r="B10" s="1224"/>
      <c r="C10" s="1224"/>
      <c r="D10" s="1224"/>
      <c r="E10" s="1224"/>
      <c r="F10" s="1224"/>
    </row>
    <row r="11" spans="1:6" ht="26.25" customHeight="1">
      <c r="A11" s="1226"/>
      <c r="B11" s="1224"/>
      <c r="C11" s="1224"/>
      <c r="D11" s="1224"/>
      <c r="E11" s="1224"/>
      <c r="F11" s="1224"/>
    </row>
    <row r="12" spans="1:6" ht="26.25" customHeight="1">
      <c r="A12" s="1226"/>
      <c r="B12" s="1241"/>
      <c r="C12" s="1242"/>
      <c r="D12" s="1242"/>
      <c r="E12" s="1242"/>
      <c r="F12" s="1243"/>
    </row>
    <row r="13" spans="1:6" ht="26.25" customHeight="1">
      <c r="A13" s="1226"/>
      <c r="B13" s="1010"/>
      <c r="C13" s="1011"/>
      <c r="D13" s="1011"/>
      <c r="E13" s="1011"/>
      <c r="F13" s="1223"/>
    </row>
    <row r="14" spans="1:6" ht="26.25" customHeight="1">
      <c r="A14" s="1226"/>
      <c r="B14" s="1010"/>
      <c r="C14" s="1011"/>
      <c r="D14" s="1011"/>
      <c r="E14" s="1011"/>
      <c r="F14" s="1223"/>
    </row>
    <row r="15" spans="1:6" ht="26.25" customHeight="1">
      <c r="A15" s="1226"/>
      <c r="B15" s="1010"/>
      <c r="C15" s="1011"/>
      <c r="D15" s="1011"/>
      <c r="E15" s="1011"/>
      <c r="F15" s="1223"/>
    </row>
    <row r="16" spans="1:6" ht="26.25" customHeight="1">
      <c r="A16" s="1226"/>
      <c r="B16" s="1010"/>
      <c r="C16" s="1011"/>
      <c r="D16" s="1011"/>
      <c r="E16" s="1011"/>
      <c r="F16" s="1223"/>
    </row>
    <row r="17" spans="1:6" ht="26.25" customHeight="1">
      <c r="A17" s="1226"/>
      <c r="B17" s="1010"/>
      <c r="C17" s="1011"/>
      <c r="D17" s="1011"/>
      <c r="E17" s="1011"/>
      <c r="F17" s="1223"/>
    </row>
    <row r="18" spans="1:6" ht="26.25" customHeight="1">
      <c r="A18" s="1226"/>
      <c r="B18" s="1010"/>
      <c r="C18" s="1011"/>
      <c r="D18" s="1011"/>
      <c r="E18" s="1011"/>
      <c r="F18" s="1223"/>
    </row>
    <row r="19" spans="1:6" ht="25.5" customHeight="1">
      <c r="A19" s="1226"/>
      <c r="B19" s="1010"/>
      <c r="C19" s="1011"/>
      <c r="D19" s="1011"/>
      <c r="E19" s="1011"/>
      <c r="F19" s="1223"/>
    </row>
    <row r="20" spans="1:6" ht="30" customHeight="1">
      <c r="A20" s="1226"/>
      <c r="B20" s="1010"/>
      <c r="C20" s="1011"/>
      <c r="D20" s="1011"/>
      <c r="E20" s="1011"/>
      <c r="F20" s="1223"/>
    </row>
    <row r="21" spans="1:6" ht="30" customHeight="1">
      <c r="A21" s="1226"/>
      <c r="B21" s="1010"/>
      <c r="C21" s="1011"/>
      <c r="D21" s="1011"/>
      <c r="E21" s="1011"/>
      <c r="F21" s="1223"/>
    </row>
    <row r="22" spans="1:6" ht="21" customHeight="1">
      <c r="A22" s="1226"/>
      <c r="B22" s="1010"/>
      <c r="C22" s="1011"/>
      <c r="D22" s="1011"/>
      <c r="E22" s="1011"/>
      <c r="F22" s="1223"/>
    </row>
    <row r="23" spans="1:6" ht="22.5" customHeight="1">
      <c r="A23" s="1226"/>
      <c r="B23" s="1010"/>
      <c r="C23" s="1011"/>
      <c r="D23" s="1011"/>
      <c r="E23" s="1011"/>
      <c r="F23" s="1223"/>
    </row>
    <row r="24" spans="1:6" ht="28.5" customHeight="1">
      <c r="A24" s="1226"/>
      <c r="B24" s="1010"/>
      <c r="C24" s="1011"/>
      <c r="D24" s="1011"/>
      <c r="E24" s="1011"/>
      <c r="F24" s="1223"/>
    </row>
    <row r="25" spans="1:6" ht="28.5" customHeight="1">
      <c r="A25" s="1226"/>
      <c r="B25" s="1010"/>
      <c r="C25" s="1011"/>
      <c r="D25" s="1011"/>
      <c r="E25" s="1011"/>
      <c r="F25" s="1223"/>
    </row>
    <row r="26" spans="1:6" ht="32.25" customHeight="1">
      <c r="A26" s="1226"/>
      <c r="B26" s="1010"/>
      <c r="C26" s="1011"/>
      <c r="D26" s="1011"/>
      <c r="E26" s="1011"/>
      <c r="F26" s="1223"/>
    </row>
    <row r="27" spans="1:6" ht="30.75" customHeight="1">
      <c r="A27" s="1226"/>
      <c r="B27" s="1010"/>
      <c r="C27" s="1011"/>
      <c r="D27" s="1011"/>
      <c r="E27" s="1011"/>
      <c r="F27" s="1223"/>
    </row>
    <row r="28" spans="1:6" ht="18" customHeight="1">
      <c r="A28" s="1226"/>
      <c r="B28" s="1010"/>
      <c r="C28" s="1011"/>
      <c r="D28" s="1011"/>
      <c r="E28" s="1011"/>
      <c r="F28" s="1223"/>
    </row>
    <row r="29" spans="1:6" ht="25.5" customHeight="1">
      <c r="A29" s="1226"/>
      <c r="B29" s="1010"/>
      <c r="C29" s="1011"/>
      <c r="D29" s="1011"/>
      <c r="E29" s="1011"/>
      <c r="F29" s="1223"/>
    </row>
    <row r="30" spans="1:6" ht="30.75" customHeight="1">
      <c r="A30" s="1226"/>
      <c r="B30" s="1010"/>
      <c r="C30" s="1011"/>
      <c r="D30" s="1011"/>
      <c r="E30" s="1011"/>
      <c r="F30" s="1223"/>
    </row>
    <row r="31" spans="1:6" ht="25.5" customHeight="1">
      <c r="A31" s="1226"/>
      <c r="B31" s="1010"/>
      <c r="C31" s="1011"/>
      <c r="D31" s="1011"/>
      <c r="E31" s="1011"/>
      <c r="F31" s="1223"/>
    </row>
    <row r="32" spans="1:6" ht="21.75" customHeight="1">
      <c r="A32" s="1226"/>
      <c r="B32" s="1010"/>
      <c r="C32" s="1011"/>
      <c r="D32" s="1011"/>
      <c r="E32" s="1011"/>
      <c r="F32" s="1223"/>
    </row>
    <row r="33" spans="1:7" ht="30.75" customHeight="1">
      <c r="A33" s="1226"/>
      <c r="B33" s="1010"/>
      <c r="C33" s="1011"/>
      <c r="D33" s="1011"/>
      <c r="E33" s="1011"/>
      <c r="F33" s="1223"/>
    </row>
    <row r="34" spans="1:7" ht="28.5" customHeight="1">
      <c r="A34" s="1226"/>
      <c r="B34" s="1250"/>
      <c r="C34" s="1251"/>
      <c r="D34" s="1251"/>
      <c r="E34" s="1251"/>
      <c r="F34" s="1252"/>
    </row>
    <row r="35" spans="1:7" ht="18" customHeight="1">
      <c r="A35" s="1226"/>
      <c r="B35" s="1010"/>
      <c r="C35" s="1011"/>
      <c r="D35" s="1011"/>
      <c r="E35" s="1011"/>
      <c r="F35" s="1223"/>
    </row>
    <row r="36" spans="1:7" ht="22.5" customHeight="1">
      <c r="A36" s="1226"/>
      <c r="B36" s="1010"/>
      <c r="C36" s="1011"/>
      <c r="D36" s="1011"/>
      <c r="E36" s="1011"/>
      <c r="F36" s="1223"/>
    </row>
    <row r="37" spans="1:7" ht="30" customHeight="1">
      <c r="A37" s="1226"/>
      <c r="B37" s="1010"/>
      <c r="C37" s="1011"/>
      <c r="D37" s="1011"/>
      <c r="E37" s="1011"/>
      <c r="F37" s="1223"/>
    </row>
    <row r="38" spans="1:7" ht="28.5" customHeight="1">
      <c r="A38" s="1226"/>
      <c r="B38" s="1010"/>
      <c r="C38" s="1011"/>
      <c r="D38" s="1011"/>
      <c r="E38" s="1011"/>
      <c r="F38" s="1223"/>
      <c r="G38" s="35"/>
    </row>
    <row r="39" spans="1:7" ht="28.5" customHeight="1">
      <c r="A39" s="1226"/>
      <c r="B39" s="1010"/>
      <c r="C39" s="1011"/>
      <c r="D39" s="1011"/>
      <c r="E39" s="1011"/>
      <c r="F39" s="1223"/>
      <c r="G39" s="35"/>
    </row>
    <row r="40" spans="1:7" ht="24.75" customHeight="1">
      <c r="A40" s="1226"/>
      <c r="B40" s="1010"/>
      <c r="C40" s="1011"/>
      <c r="D40" s="1011"/>
      <c r="E40" s="1011"/>
      <c r="F40" s="1223"/>
      <c r="G40" s="35"/>
    </row>
    <row r="41" spans="1:7" ht="15" customHeight="1">
      <c r="A41" s="1226"/>
      <c r="B41" s="1010"/>
      <c r="C41" s="1011"/>
      <c r="D41" s="1011"/>
      <c r="E41" s="1011"/>
      <c r="F41" s="1223"/>
    </row>
    <row r="42" spans="1:7" ht="33" customHeight="1">
      <c r="A42" s="644" t="s">
        <v>20</v>
      </c>
      <c r="B42" s="1257"/>
      <c r="C42" s="1258"/>
      <c r="D42" s="1258"/>
      <c r="E42" s="1258"/>
      <c r="F42" s="1259"/>
    </row>
    <row r="43" spans="1:7" ht="34.5" customHeight="1" thickBot="1">
      <c r="A43" s="645" t="s">
        <v>16</v>
      </c>
      <c r="B43" s="1260"/>
      <c r="C43" s="1261"/>
      <c r="D43" s="1261"/>
      <c r="E43" s="1261"/>
      <c r="F43" s="1262"/>
    </row>
    <row r="44" spans="1:7" ht="24.75" customHeight="1" thickTop="1" thickBot="1">
      <c r="A44" s="1263" t="s">
        <v>10</v>
      </c>
      <c r="B44" s="1263"/>
      <c r="C44" s="1263"/>
      <c r="D44" s="1263"/>
      <c r="E44" s="1263"/>
      <c r="F44" s="1264"/>
    </row>
    <row r="45" spans="1:7" ht="24.75" hidden="1" customHeight="1">
      <c r="A45" s="646" t="s">
        <v>11</v>
      </c>
      <c r="B45" s="647" t="s">
        <v>12</v>
      </c>
      <c r="C45" s="647" t="s">
        <v>13</v>
      </c>
      <c r="D45" s="647" t="s">
        <v>14</v>
      </c>
      <c r="E45" s="1265" t="s">
        <v>15</v>
      </c>
      <c r="F45" s="1266"/>
    </row>
    <row r="46" spans="1:7" ht="202.5" customHeight="1" thickTop="1" thickBot="1">
      <c r="A46" s="648"/>
      <c r="B46" s="649"/>
      <c r="C46" s="650"/>
      <c r="D46" s="650"/>
      <c r="E46" s="1270"/>
      <c r="F46" s="1271"/>
    </row>
    <row r="47" spans="1:7" ht="24.75" customHeight="1" thickTop="1" thickBot="1">
      <c r="A47" s="1267" t="s">
        <v>17</v>
      </c>
      <c r="B47" s="1268"/>
      <c r="C47" s="1268"/>
      <c r="D47" s="1268"/>
      <c r="E47" s="1267"/>
      <c r="F47" s="1269"/>
    </row>
    <row r="48" spans="1:7" ht="24.75" customHeight="1" thickTop="1">
      <c r="A48" s="170" t="s">
        <v>4</v>
      </c>
      <c r="B48" s="171" t="s">
        <v>168</v>
      </c>
      <c r="C48" s="172" t="s">
        <v>6</v>
      </c>
      <c r="D48" s="171" t="s">
        <v>130</v>
      </c>
      <c r="E48" s="173" t="s">
        <v>18</v>
      </c>
      <c r="F48" s="174"/>
    </row>
    <row r="49" spans="1:6" ht="24.75" customHeight="1" thickBot="1">
      <c r="A49" s="175" t="s">
        <v>5</v>
      </c>
      <c r="B49" s="171" t="s">
        <v>168</v>
      </c>
      <c r="C49" s="172" t="s">
        <v>3</v>
      </c>
      <c r="D49" s="171" t="s">
        <v>130</v>
      </c>
      <c r="E49" s="176" t="s">
        <v>19</v>
      </c>
      <c r="F49" s="177" t="s">
        <v>19</v>
      </c>
    </row>
    <row r="50" spans="1:6" ht="24.75" customHeight="1" thickTop="1" thickBot="1">
      <c r="A50" s="1267" t="s">
        <v>31</v>
      </c>
      <c r="B50" s="1272"/>
      <c r="C50" s="1272"/>
      <c r="D50" s="1272"/>
      <c r="E50" s="1267"/>
      <c r="F50" s="1269"/>
    </row>
    <row r="51" spans="1:6" ht="24.75" customHeight="1" thickTop="1">
      <c r="A51" s="178" t="s">
        <v>30</v>
      </c>
      <c r="B51" s="179" t="s">
        <v>26</v>
      </c>
      <c r="C51" s="179" t="s">
        <v>22</v>
      </c>
      <c r="D51" s="179" t="s">
        <v>23</v>
      </c>
      <c r="E51" s="1273" t="s">
        <v>239</v>
      </c>
      <c r="F51" s="1274"/>
    </row>
    <row r="52" spans="1:6" ht="24.75" customHeight="1">
      <c r="A52" s="180">
        <v>1897200000</v>
      </c>
      <c r="B52" s="181"/>
      <c r="C52" s="180">
        <v>1897200000</v>
      </c>
      <c r="D52" s="182" t="s">
        <v>250</v>
      </c>
      <c r="E52" s="1298">
        <v>1897200000</v>
      </c>
      <c r="F52" s="1298"/>
    </row>
    <row r="53" spans="1:6" ht="24.75" customHeight="1">
      <c r="A53" s="183" t="s">
        <v>25</v>
      </c>
      <c r="B53" s="184"/>
      <c r="C53" s="180">
        <v>1897200000</v>
      </c>
      <c r="D53" s="184"/>
      <c r="E53" s="1302">
        <v>1897200000</v>
      </c>
      <c r="F53" s="1302"/>
    </row>
    <row r="54" spans="1:6" ht="24.75" customHeight="1" thickBot="1">
      <c r="A54" s="1272" t="s">
        <v>27</v>
      </c>
      <c r="B54" s="1272"/>
      <c r="C54" s="1272"/>
      <c r="D54" s="1272"/>
      <c r="E54" s="1272"/>
      <c r="F54" s="1284"/>
    </row>
    <row r="55" spans="1:6" ht="24.75" customHeight="1" thickTop="1">
      <c r="A55" s="1275" t="s">
        <v>28</v>
      </c>
      <c r="B55" s="1276"/>
      <c r="C55" s="185" t="s">
        <v>29</v>
      </c>
      <c r="D55" s="185" t="s">
        <v>414</v>
      </c>
      <c r="E55" s="1299" t="s">
        <v>415</v>
      </c>
      <c r="F55" s="1300"/>
    </row>
    <row r="56" spans="1:6" ht="24.75" customHeight="1">
      <c r="A56" s="1277"/>
      <c r="B56" s="1277"/>
      <c r="C56" s="438"/>
      <c r="D56" s="438"/>
      <c r="E56" s="1301"/>
      <c r="F56" s="1301"/>
    </row>
    <row r="57" spans="1:6" ht="24.75" customHeight="1" thickBot="1">
      <c r="A57" s="1272" t="s">
        <v>32</v>
      </c>
      <c r="B57" s="1272"/>
      <c r="C57" s="1272"/>
      <c r="D57" s="1272"/>
      <c r="E57" s="1272"/>
      <c r="F57" s="1284"/>
    </row>
    <row r="58" spans="1:6" ht="24.75" customHeight="1" thickTop="1">
      <c r="A58" s="1285" t="s">
        <v>33</v>
      </c>
      <c r="B58" s="186" t="s">
        <v>34</v>
      </c>
      <c r="C58" s="186" t="s">
        <v>35</v>
      </c>
      <c r="D58" s="186" t="s">
        <v>36</v>
      </c>
      <c r="E58" s="1295" t="s">
        <v>37</v>
      </c>
      <c r="F58" s="1296"/>
    </row>
    <row r="59" spans="1:6" ht="24.75" customHeight="1">
      <c r="A59" s="1286"/>
      <c r="B59" s="439"/>
      <c r="C59" s="187"/>
      <c r="D59" s="357"/>
      <c r="E59" s="1282"/>
      <c r="F59" s="1282"/>
    </row>
    <row r="60" spans="1:6" ht="24.75" customHeight="1">
      <c r="A60" s="188" t="s">
        <v>38</v>
      </c>
      <c r="B60" s="439"/>
      <c r="C60" s="189"/>
      <c r="D60" s="189"/>
      <c r="E60" s="1297"/>
      <c r="F60" s="1297"/>
    </row>
    <row r="61" spans="1:6" ht="24.75" customHeight="1">
      <c r="A61" s="1287" t="s">
        <v>58</v>
      </c>
      <c r="B61" s="190" t="s">
        <v>39</v>
      </c>
      <c r="C61" s="190" t="s">
        <v>40</v>
      </c>
      <c r="D61" s="190" t="s">
        <v>41</v>
      </c>
      <c r="E61" s="1278" t="s">
        <v>42</v>
      </c>
      <c r="F61" s="1279"/>
    </row>
    <row r="62" spans="1:6" ht="24.75" customHeight="1">
      <c r="A62" s="1288"/>
      <c r="B62" s="189"/>
      <c r="C62" s="437"/>
      <c r="D62" s="189"/>
      <c r="E62" s="1280"/>
      <c r="F62" s="1281"/>
    </row>
    <row r="63" spans="1:6" ht="24.75" customHeight="1">
      <c r="A63" s="1289" t="s">
        <v>63</v>
      </c>
      <c r="B63" s="1291"/>
      <c r="C63" s="1292"/>
      <c r="D63" s="1292"/>
      <c r="E63" s="1292"/>
      <c r="F63" s="1292"/>
    </row>
    <row r="64" spans="1:6" ht="24.75" customHeight="1">
      <c r="A64" s="1290"/>
      <c r="B64" s="1293"/>
      <c r="C64" s="1285"/>
      <c r="D64" s="1285"/>
      <c r="E64" s="1285"/>
      <c r="F64" s="1294"/>
    </row>
    <row r="65" spans="1:6" ht="24.75" customHeight="1" thickBot="1">
      <c r="A65" s="1290"/>
      <c r="B65" s="1293"/>
      <c r="C65" s="1285"/>
      <c r="D65" s="1285"/>
      <c r="E65" s="1285"/>
      <c r="F65" s="1294"/>
    </row>
    <row r="66" spans="1:6" ht="33" customHeight="1" thickTop="1" thickBot="1">
      <c r="A66" s="1303" t="s">
        <v>43</v>
      </c>
      <c r="B66" s="1267"/>
      <c r="C66" s="1267"/>
      <c r="D66" s="1267"/>
      <c r="E66" s="1267"/>
      <c r="F66" s="1269"/>
    </row>
    <row r="67" spans="1:6" ht="25.5" customHeight="1" thickTop="1">
      <c r="A67" s="1304" t="s">
        <v>44</v>
      </c>
      <c r="B67" s="1305"/>
      <c r="C67" s="525" t="s">
        <v>45</v>
      </c>
      <c r="D67" s="546" t="s">
        <v>46</v>
      </c>
      <c r="E67" s="1253" t="s">
        <v>59</v>
      </c>
      <c r="F67" s="1254"/>
    </row>
    <row r="68" spans="1:6" ht="24.75" customHeight="1">
      <c r="A68" s="547"/>
      <c r="B68" s="548"/>
      <c r="C68" s="549"/>
      <c r="D68" s="548"/>
      <c r="E68" s="550"/>
      <c r="F68" s="551"/>
    </row>
    <row r="69" spans="1:6" ht="25.5" customHeight="1">
      <c r="A69" s="1227" t="s">
        <v>508</v>
      </c>
      <c r="B69" s="1227"/>
      <c r="C69" s="526" t="s">
        <v>590</v>
      </c>
      <c r="D69" s="552"/>
      <c r="E69" s="1228"/>
      <c r="F69" s="1229"/>
    </row>
    <row r="70" spans="1:6" ht="27" customHeight="1">
      <c r="A70" s="1227" t="s">
        <v>509</v>
      </c>
      <c r="B70" s="1227"/>
      <c r="C70" s="526" t="s">
        <v>591</v>
      </c>
      <c r="D70" s="552"/>
      <c r="E70" s="1230"/>
      <c r="F70" s="1231"/>
    </row>
    <row r="71" spans="1:6" ht="33" customHeight="1">
      <c r="A71" s="1227" t="s">
        <v>510</v>
      </c>
      <c r="B71" s="1227"/>
      <c r="C71" s="526" t="s">
        <v>590</v>
      </c>
      <c r="D71" s="552"/>
      <c r="E71" s="1255"/>
      <c r="F71" s="1256"/>
    </row>
    <row r="72" spans="1:6" ht="33" customHeight="1">
      <c r="A72" s="1227" t="s">
        <v>511</v>
      </c>
      <c r="B72" s="1227"/>
      <c r="C72" s="527" t="s">
        <v>592</v>
      </c>
      <c r="D72" s="552"/>
      <c r="E72" s="1228"/>
      <c r="F72" s="1229"/>
    </row>
    <row r="73" spans="1:6" ht="33" customHeight="1">
      <c r="A73" s="1227" t="s">
        <v>512</v>
      </c>
      <c r="B73" s="1227"/>
      <c r="C73" s="527" t="s">
        <v>590</v>
      </c>
      <c r="D73" s="552"/>
      <c r="E73" s="1228"/>
      <c r="F73" s="1229"/>
    </row>
    <row r="74" spans="1:6" ht="44.25" customHeight="1">
      <c r="A74" s="1227" t="s">
        <v>513</v>
      </c>
      <c r="B74" s="1227"/>
      <c r="C74" s="527" t="s">
        <v>590</v>
      </c>
      <c r="D74" s="552"/>
      <c r="E74" s="1230"/>
      <c r="F74" s="1231"/>
    </row>
    <row r="75" spans="1:6" ht="47.25" customHeight="1">
      <c r="A75" s="1232" t="s">
        <v>514</v>
      </c>
      <c r="B75" s="1232"/>
      <c r="C75" s="527" t="s">
        <v>266</v>
      </c>
      <c r="D75" s="552"/>
      <c r="E75" s="1230"/>
      <c r="F75" s="1231"/>
    </row>
    <row r="76" spans="1:6" ht="81.75" customHeight="1">
      <c r="A76" s="1232" t="s">
        <v>515</v>
      </c>
      <c r="B76" s="1232"/>
      <c r="C76" s="527"/>
      <c r="D76" s="552"/>
      <c r="E76" s="1230"/>
      <c r="F76" s="1231"/>
    </row>
    <row r="77" spans="1:6" ht="44.25" customHeight="1">
      <c r="A77" s="1283" t="s">
        <v>516</v>
      </c>
      <c r="B77" s="1283"/>
      <c r="C77" s="526" t="s">
        <v>266</v>
      </c>
      <c r="D77" s="552"/>
      <c r="E77" s="1230"/>
      <c r="F77" s="1231"/>
    </row>
    <row r="78" spans="1:6" ht="35.25" customHeight="1">
      <c r="A78" s="1283" t="s">
        <v>517</v>
      </c>
      <c r="B78" s="1283"/>
      <c r="C78" s="526" t="s">
        <v>289</v>
      </c>
      <c r="D78" s="552"/>
      <c r="E78" s="1230"/>
      <c r="F78" s="1231"/>
    </row>
    <row r="79" spans="1:6" ht="36" customHeight="1">
      <c r="A79" s="1227" t="s">
        <v>518</v>
      </c>
      <c r="B79" s="1227"/>
      <c r="C79" s="527" t="s">
        <v>266</v>
      </c>
      <c r="D79" s="552"/>
      <c r="E79" s="1230"/>
      <c r="F79" s="1231"/>
    </row>
    <row r="80" spans="1:6" ht="36.75" customHeight="1">
      <c r="A80" s="1227" t="s">
        <v>519</v>
      </c>
      <c r="B80" s="1227"/>
      <c r="C80" s="528" t="s">
        <v>593</v>
      </c>
      <c r="D80" s="552"/>
      <c r="E80" s="1306"/>
      <c r="F80" s="1307"/>
    </row>
    <row r="81" spans="1:6" ht="44.25" customHeight="1">
      <c r="A81" s="1283" t="s">
        <v>520</v>
      </c>
      <c r="B81" s="1283"/>
      <c r="C81" s="527"/>
      <c r="D81" s="552"/>
      <c r="E81" s="1230"/>
      <c r="F81" s="1231"/>
    </row>
    <row r="82" spans="1:6" ht="40.5" customHeight="1">
      <c r="A82" s="1283" t="s">
        <v>521</v>
      </c>
      <c r="B82" s="1283"/>
      <c r="C82" s="529"/>
      <c r="D82" s="552"/>
      <c r="E82" s="1255"/>
      <c r="F82" s="1256"/>
    </row>
    <row r="83" spans="1:6" ht="24.75" customHeight="1">
      <c r="A83" s="1227" t="s">
        <v>522</v>
      </c>
      <c r="B83" s="1227"/>
      <c r="C83" s="526"/>
      <c r="D83" s="552"/>
      <c r="E83" s="1230"/>
      <c r="F83" s="1231"/>
    </row>
    <row r="84" spans="1:6" ht="27.75" customHeight="1">
      <c r="A84" s="1227" t="s">
        <v>523</v>
      </c>
      <c r="B84" s="1227"/>
      <c r="C84" s="527" t="s">
        <v>591</v>
      </c>
      <c r="D84" s="552"/>
      <c r="E84" s="1230"/>
      <c r="F84" s="1231"/>
    </row>
    <row r="85" spans="1:6" ht="32.25" customHeight="1">
      <c r="A85" s="1227" t="s">
        <v>524</v>
      </c>
      <c r="B85" s="1227"/>
      <c r="C85" s="527" t="s">
        <v>593</v>
      </c>
      <c r="D85" s="552"/>
      <c r="E85" s="1255"/>
      <c r="F85" s="1256"/>
    </row>
    <row r="86" spans="1:6" ht="31.5" customHeight="1">
      <c r="A86" s="1283" t="s">
        <v>525</v>
      </c>
      <c r="B86" s="1283"/>
      <c r="C86" s="527" t="s">
        <v>592</v>
      </c>
      <c r="D86" s="552"/>
      <c r="E86" s="1255"/>
      <c r="F86" s="1256"/>
    </row>
    <row r="87" spans="1:6" ht="27" customHeight="1">
      <c r="A87" s="1283" t="s">
        <v>526</v>
      </c>
      <c r="B87" s="1283"/>
      <c r="C87" s="526" t="s">
        <v>594</v>
      </c>
      <c r="D87" s="552"/>
      <c r="E87" s="1255"/>
      <c r="F87" s="1256"/>
    </row>
    <row r="88" spans="1:6" ht="38.25" customHeight="1">
      <c r="A88" s="1227" t="s">
        <v>527</v>
      </c>
      <c r="B88" s="1227"/>
      <c r="C88" s="526" t="s">
        <v>590</v>
      </c>
      <c r="D88" s="552"/>
      <c r="E88" s="1230"/>
      <c r="F88" s="1231"/>
    </row>
    <row r="89" spans="1:6" ht="34.5" customHeight="1">
      <c r="A89" s="1227" t="s">
        <v>528</v>
      </c>
      <c r="B89" s="1227"/>
      <c r="C89" s="529"/>
      <c r="D89" s="552"/>
      <c r="E89" s="1255"/>
      <c r="F89" s="1256"/>
    </row>
    <row r="90" spans="1:6" ht="36.75" customHeight="1">
      <c r="A90" s="1227" t="s">
        <v>529</v>
      </c>
      <c r="B90" s="1227"/>
      <c r="D90" s="552"/>
      <c r="E90" s="1230"/>
      <c r="F90" s="1231"/>
    </row>
    <row r="91" spans="1:6" ht="33" customHeight="1">
      <c r="A91" s="1227" t="s">
        <v>530</v>
      </c>
      <c r="B91" s="1227"/>
      <c r="C91" s="526" t="s">
        <v>591</v>
      </c>
      <c r="D91" s="552"/>
      <c r="E91" s="1230"/>
      <c r="F91" s="1231"/>
    </row>
    <row r="92" spans="1:6" ht="27" customHeight="1">
      <c r="A92" s="1308" t="s">
        <v>531</v>
      </c>
      <c r="B92" s="1308"/>
      <c r="C92" s="526" t="s">
        <v>266</v>
      </c>
      <c r="D92" s="552"/>
      <c r="E92" s="1228"/>
      <c r="F92" s="1229"/>
    </row>
    <row r="93" spans="1:6" ht="55.5" customHeight="1">
      <c r="A93" s="1227" t="s">
        <v>532</v>
      </c>
      <c r="B93" s="1227"/>
      <c r="C93" s="529" t="s">
        <v>266</v>
      </c>
      <c r="D93" s="552"/>
      <c r="E93" s="1230"/>
      <c r="F93" s="1231"/>
    </row>
    <row r="94" spans="1:6" ht="55.5" customHeight="1">
      <c r="A94" s="803" t="s">
        <v>533</v>
      </c>
      <c r="B94" s="803"/>
      <c r="C94" s="529"/>
      <c r="D94" s="553"/>
      <c r="E94" s="1230"/>
      <c r="F94" s="1231"/>
    </row>
    <row r="95" spans="1:6" ht="55.5" customHeight="1">
      <c r="A95" s="803" t="s">
        <v>534</v>
      </c>
      <c r="B95" s="803"/>
      <c r="C95" s="526"/>
      <c r="D95" s="552"/>
      <c r="E95" s="1230"/>
      <c r="F95" s="1231"/>
    </row>
    <row r="96" spans="1:6" ht="66" customHeight="1">
      <c r="A96" s="803" t="s">
        <v>535</v>
      </c>
      <c r="B96" s="803"/>
      <c r="C96" s="529"/>
      <c r="D96" s="553"/>
      <c r="E96" s="1230"/>
      <c r="F96" s="1231"/>
    </row>
    <row r="97" spans="1:6" ht="66" customHeight="1">
      <c r="A97" s="1227" t="s">
        <v>536</v>
      </c>
      <c r="B97" s="1227"/>
      <c r="C97" s="529"/>
      <c r="D97" s="553"/>
      <c r="E97" s="1230"/>
      <c r="F97" s="1231"/>
    </row>
    <row r="98" spans="1:6" ht="55.5" customHeight="1">
      <c r="A98" s="1309"/>
      <c r="B98" s="1309"/>
      <c r="C98" s="526"/>
      <c r="D98" s="552"/>
      <c r="E98" s="1230"/>
      <c r="F98" s="1231"/>
    </row>
    <row r="99" spans="1:6" ht="30" customHeight="1">
      <c r="A99" s="1283" t="s">
        <v>537</v>
      </c>
      <c r="B99" s="1283"/>
      <c r="C99" s="529"/>
      <c r="D99" s="552"/>
      <c r="E99" s="1230"/>
      <c r="F99" s="1231"/>
    </row>
    <row r="100" spans="1:6" ht="40.5" customHeight="1">
      <c r="A100" s="1314"/>
      <c r="B100" s="1315"/>
      <c r="C100" s="529"/>
      <c r="D100" s="553"/>
      <c r="E100" s="1316"/>
      <c r="F100" s="1317"/>
    </row>
    <row r="101" spans="1:6" s="481" customFormat="1" ht="33.75" customHeight="1">
      <c r="A101" s="1283" t="s">
        <v>538</v>
      </c>
      <c r="B101" s="1283"/>
      <c r="C101" s="529"/>
      <c r="D101" s="553"/>
      <c r="E101" s="597"/>
      <c r="F101" s="598"/>
    </row>
    <row r="102" spans="1:6" s="481" customFormat="1" ht="33.75" customHeight="1">
      <c r="A102" s="1314"/>
      <c r="B102" s="1315"/>
      <c r="C102" s="529"/>
      <c r="D102" s="553"/>
      <c r="E102" s="597"/>
      <c r="F102" s="598"/>
    </row>
    <row r="103" spans="1:6" s="481" customFormat="1" ht="33.75" customHeight="1">
      <c r="A103" s="1283" t="s">
        <v>539</v>
      </c>
      <c r="B103" s="1283"/>
      <c r="C103" s="529"/>
      <c r="D103" s="553"/>
      <c r="E103" s="597"/>
      <c r="F103" s="598"/>
    </row>
    <row r="104" spans="1:6" s="481" customFormat="1" ht="33.75" customHeight="1">
      <c r="A104" s="1283" t="s">
        <v>540</v>
      </c>
      <c r="B104" s="1283"/>
      <c r="C104" s="529"/>
      <c r="D104" s="553"/>
      <c r="E104" s="597"/>
      <c r="F104" s="598"/>
    </row>
    <row r="105" spans="1:6" s="481" customFormat="1" ht="33.75" customHeight="1">
      <c r="A105" s="1283" t="s">
        <v>541</v>
      </c>
      <c r="B105" s="1283"/>
      <c r="C105" s="529"/>
      <c r="D105" s="553"/>
      <c r="E105" s="597"/>
      <c r="F105" s="598"/>
    </row>
    <row r="106" spans="1:6" s="481" customFormat="1" ht="33.75" customHeight="1">
      <c r="A106" s="1283" t="s">
        <v>542</v>
      </c>
      <c r="B106" s="1283"/>
      <c r="C106" s="529"/>
      <c r="D106" s="553"/>
      <c r="E106" s="597"/>
      <c r="F106" s="598"/>
    </row>
    <row r="107" spans="1:6" s="481" customFormat="1" ht="33.75" customHeight="1">
      <c r="A107" s="1283" t="s">
        <v>543</v>
      </c>
      <c r="B107" s="1283"/>
      <c r="C107" s="529"/>
      <c r="D107" s="553"/>
      <c r="E107" s="597"/>
      <c r="F107" s="598"/>
    </row>
    <row r="108" spans="1:6" s="481" customFormat="1" ht="33.75" customHeight="1">
      <c r="A108" s="1283" t="s">
        <v>544</v>
      </c>
      <c r="B108" s="1283"/>
      <c r="C108" s="529"/>
      <c r="D108" s="553"/>
      <c r="E108" s="597"/>
      <c r="F108" s="598"/>
    </row>
    <row r="109" spans="1:6" s="481" customFormat="1" ht="61.5" customHeight="1">
      <c r="A109" s="1318" t="s">
        <v>545</v>
      </c>
      <c r="B109" s="1318"/>
      <c r="C109" s="529"/>
      <c r="D109" s="553"/>
      <c r="E109" s="597"/>
      <c r="F109" s="598"/>
    </row>
    <row r="110" spans="1:6" s="481" customFormat="1" ht="33.75" customHeight="1">
      <c r="A110" s="1227" t="s">
        <v>546</v>
      </c>
      <c r="B110" s="1227"/>
      <c r="C110" s="529"/>
      <c r="D110" s="553"/>
      <c r="E110" s="597"/>
      <c r="F110" s="598"/>
    </row>
    <row r="111" spans="1:6" s="481" customFormat="1" ht="33.75" customHeight="1">
      <c r="A111" s="1227" t="s">
        <v>547</v>
      </c>
      <c r="B111" s="1227"/>
      <c r="C111" s="529"/>
      <c r="D111" s="553"/>
      <c r="E111" s="597"/>
      <c r="F111" s="598"/>
    </row>
    <row r="112" spans="1:6" s="481" customFormat="1" ht="33.75" customHeight="1">
      <c r="A112" s="1227" t="s">
        <v>548</v>
      </c>
      <c r="B112" s="1227"/>
      <c r="C112" s="529"/>
      <c r="D112" s="553"/>
      <c r="E112" s="597"/>
      <c r="F112" s="598"/>
    </row>
    <row r="113" spans="1:6" s="481" customFormat="1" ht="33.75" customHeight="1">
      <c r="A113" s="1319" t="s">
        <v>549</v>
      </c>
      <c r="B113" s="1319"/>
      <c r="C113" s="529"/>
      <c r="D113" s="553"/>
      <c r="E113" s="597"/>
      <c r="F113" s="598"/>
    </row>
    <row r="114" spans="1:6" s="481" customFormat="1" ht="33.75" customHeight="1">
      <c r="A114" s="1320"/>
      <c r="B114" s="1321"/>
      <c r="C114" s="529"/>
      <c r="D114" s="553"/>
      <c r="E114" s="597"/>
      <c r="F114" s="598"/>
    </row>
    <row r="115" spans="1:6" s="481" customFormat="1" ht="33.75" customHeight="1">
      <c r="A115" s="1227" t="s">
        <v>550</v>
      </c>
      <c r="B115" s="1227"/>
      <c r="C115" s="529"/>
      <c r="D115" s="553"/>
      <c r="E115" s="597"/>
      <c r="F115" s="598"/>
    </row>
    <row r="116" spans="1:6" s="481" customFormat="1" ht="33.75" customHeight="1">
      <c r="A116" s="1319" t="s">
        <v>551</v>
      </c>
      <c r="B116" s="1319"/>
      <c r="C116" s="529"/>
      <c r="D116" s="553"/>
      <c r="E116" s="597"/>
      <c r="F116" s="598"/>
    </row>
    <row r="117" spans="1:6" s="481" customFormat="1" ht="33.75" customHeight="1" thickBot="1">
      <c r="A117" s="1230"/>
      <c r="B117" s="1231"/>
      <c r="C117" s="529"/>
      <c r="D117" s="553"/>
      <c r="E117" s="597"/>
      <c r="F117" s="598"/>
    </row>
    <row r="118" spans="1:6" ht="60" customHeight="1" thickTop="1" thickBot="1">
      <c r="A118" s="599" t="s">
        <v>61</v>
      </c>
      <c r="B118" s="599"/>
      <c r="C118" s="599"/>
      <c r="D118" s="599"/>
      <c r="E118" s="599"/>
      <c r="F118" s="599"/>
    </row>
    <row r="119" spans="1:6" ht="15.75" customHeight="1" thickTop="1">
      <c r="A119" s="599" t="s">
        <v>47</v>
      </c>
      <c r="B119" s="599"/>
      <c r="C119" s="599"/>
      <c r="D119" s="599" t="s">
        <v>62</v>
      </c>
      <c r="E119" s="599"/>
      <c r="F119" s="599"/>
    </row>
    <row r="120" spans="1:6">
      <c r="A120" s="617" t="s">
        <v>48</v>
      </c>
      <c r="B120" s="624"/>
      <c r="C120" s="624"/>
      <c r="D120" s="554" t="s">
        <v>49</v>
      </c>
      <c r="E120" s="1310"/>
      <c r="F120" s="1311"/>
    </row>
    <row r="121" spans="1:6" ht="15.75" thickBot="1">
      <c r="A121" s="618" t="s">
        <v>25</v>
      </c>
      <c r="B121" s="624"/>
      <c r="C121" s="624"/>
      <c r="D121" s="620" t="s">
        <v>50</v>
      </c>
      <c r="E121" s="1310"/>
      <c r="F121" s="1311"/>
    </row>
    <row r="122" spans="1:6" ht="16.5" thickTop="1" thickBot="1">
      <c r="A122" s="606" t="s">
        <v>51</v>
      </c>
      <c r="B122" s="624"/>
      <c r="C122" s="624"/>
      <c r="D122" s="621" t="s">
        <v>25</v>
      </c>
      <c r="E122" s="1312"/>
      <c r="F122" s="1313"/>
    </row>
    <row r="123" spans="1:6" ht="15.75" thickTop="1">
      <c r="A123" s="619"/>
      <c r="B123" s="624"/>
      <c r="C123" s="624"/>
      <c r="D123" s="607"/>
      <c r="E123" s="608"/>
      <c r="F123" s="608"/>
    </row>
    <row r="124" spans="1:6">
      <c r="A124" s="619"/>
      <c r="B124" s="624"/>
      <c r="C124" s="624"/>
      <c r="D124" s="622"/>
      <c r="E124" s="602"/>
      <c r="F124" s="602"/>
    </row>
    <row r="125" spans="1:6">
      <c r="A125" s="619"/>
      <c r="B125" s="624"/>
      <c r="C125" s="624"/>
      <c r="D125" s="622"/>
      <c r="E125" s="602"/>
      <c r="F125" s="602"/>
    </row>
    <row r="126" spans="1:6">
      <c r="A126" s="609" t="s">
        <v>55</v>
      </c>
      <c r="B126" s="624"/>
      <c r="C126" s="624"/>
      <c r="D126" s="622"/>
      <c r="E126" s="602"/>
      <c r="F126" s="602"/>
    </row>
    <row r="127" spans="1:6" ht="15.75" thickBot="1">
      <c r="B127" s="625"/>
      <c r="C127" s="625"/>
      <c r="D127" s="610"/>
      <c r="E127" s="610"/>
      <c r="F127" s="611"/>
    </row>
    <row r="128" spans="1:6" ht="26.25" thickTop="1">
      <c r="A128" s="599" t="s">
        <v>52</v>
      </c>
      <c r="B128" s="623"/>
      <c r="C128" s="623"/>
      <c r="D128" s="600"/>
      <c r="E128" s="600"/>
      <c r="F128" s="601"/>
    </row>
    <row r="129" spans="1:6" ht="15.75" customHeight="1">
      <c r="A129" s="602"/>
      <c r="B129" s="602"/>
      <c r="C129" s="602"/>
      <c r="D129" s="602"/>
      <c r="E129" s="602"/>
      <c r="F129" s="602"/>
    </row>
    <row r="130" spans="1:6">
      <c r="A130" s="602"/>
      <c r="B130" s="602"/>
      <c r="C130" s="602"/>
      <c r="D130" s="602"/>
      <c r="E130" s="602"/>
      <c r="F130" s="602"/>
    </row>
    <row r="131" spans="1:6" ht="15.75" thickBot="1">
      <c r="A131" s="603" t="s">
        <v>55</v>
      </c>
      <c r="B131" s="602"/>
      <c r="C131" s="602"/>
      <c r="D131" s="602"/>
      <c r="E131" s="602"/>
      <c r="F131" s="602"/>
    </row>
    <row r="132" spans="1:6" ht="16.5" thickTop="1" thickBot="1">
      <c r="B132" s="604"/>
      <c r="C132" s="604"/>
      <c r="D132" s="604"/>
      <c r="E132" s="604"/>
      <c r="F132" s="605"/>
    </row>
    <row r="133" spans="1:6" ht="15.75" thickTop="1"/>
  </sheetData>
  <mergeCells count="154">
    <mergeCell ref="E121:F121"/>
    <mergeCell ref="E122:F122"/>
    <mergeCell ref="A99:B99"/>
    <mergeCell ref="A100:B100"/>
    <mergeCell ref="E99:F99"/>
    <mergeCell ref="A101:B101"/>
    <mergeCell ref="E100:F100"/>
    <mergeCell ref="A102:B102"/>
    <mergeCell ref="E120:F120"/>
    <mergeCell ref="A103:B103"/>
    <mergeCell ref="A104:B104"/>
    <mergeCell ref="A105:B105"/>
    <mergeCell ref="A106:B106"/>
    <mergeCell ref="A107:B107"/>
    <mergeCell ref="A108:B108"/>
    <mergeCell ref="A109:B109"/>
    <mergeCell ref="A110:B110"/>
    <mergeCell ref="A111:B111"/>
    <mergeCell ref="A112:B112"/>
    <mergeCell ref="A113:B113"/>
    <mergeCell ref="A115:B115"/>
    <mergeCell ref="A116:B116"/>
    <mergeCell ref="A114:B114"/>
    <mergeCell ref="A117:B117"/>
    <mergeCell ref="A94:B94"/>
    <mergeCell ref="E94:F94"/>
    <mergeCell ref="A95:B95"/>
    <mergeCell ref="E95:F95"/>
    <mergeCell ref="A96:B96"/>
    <mergeCell ref="E96:F96"/>
    <mergeCell ref="A97:B97"/>
    <mergeCell ref="E97:F97"/>
    <mergeCell ref="A98:B98"/>
    <mergeCell ref="E98:F98"/>
    <mergeCell ref="A89:B89"/>
    <mergeCell ref="E89:F89"/>
    <mergeCell ref="A90:B90"/>
    <mergeCell ref="E90:F90"/>
    <mergeCell ref="A91:B91"/>
    <mergeCell ref="E91:F91"/>
    <mergeCell ref="A92:B92"/>
    <mergeCell ref="E92:F92"/>
    <mergeCell ref="A93:B93"/>
    <mergeCell ref="E93:F93"/>
    <mergeCell ref="A84:B84"/>
    <mergeCell ref="E84:F84"/>
    <mergeCell ref="A85:B85"/>
    <mergeCell ref="E85:F85"/>
    <mergeCell ref="A86:B86"/>
    <mergeCell ref="E86:F86"/>
    <mergeCell ref="A87:B87"/>
    <mergeCell ref="E87:F87"/>
    <mergeCell ref="A88:B88"/>
    <mergeCell ref="E88:F88"/>
    <mergeCell ref="A79:B79"/>
    <mergeCell ref="E79:F79"/>
    <mergeCell ref="A80:B80"/>
    <mergeCell ref="E80:F80"/>
    <mergeCell ref="A81:B81"/>
    <mergeCell ref="E81:F81"/>
    <mergeCell ref="A82:B82"/>
    <mergeCell ref="E82:F82"/>
    <mergeCell ref="A83:B83"/>
    <mergeCell ref="E83:F83"/>
    <mergeCell ref="E51:F51"/>
    <mergeCell ref="A55:B55"/>
    <mergeCell ref="A56:B56"/>
    <mergeCell ref="E61:F61"/>
    <mergeCell ref="E62:F62"/>
    <mergeCell ref="E59:F59"/>
    <mergeCell ref="A77:B77"/>
    <mergeCell ref="E77:F77"/>
    <mergeCell ref="A78:B78"/>
    <mergeCell ref="E78:F78"/>
    <mergeCell ref="A54:F54"/>
    <mergeCell ref="A57:F57"/>
    <mergeCell ref="A58:A59"/>
    <mergeCell ref="A61:A62"/>
    <mergeCell ref="A63:A65"/>
    <mergeCell ref="B63:F65"/>
    <mergeCell ref="E58:F58"/>
    <mergeCell ref="E60:F60"/>
    <mergeCell ref="E52:F52"/>
    <mergeCell ref="E55:F55"/>
    <mergeCell ref="E56:F56"/>
    <mergeCell ref="E53:F53"/>
    <mergeCell ref="A66:F66"/>
    <mergeCell ref="A67:B67"/>
    <mergeCell ref="B40:F40"/>
    <mergeCell ref="B41:F41"/>
    <mergeCell ref="B42:F42"/>
    <mergeCell ref="B43:F43"/>
    <mergeCell ref="A44:F44"/>
    <mergeCell ref="E45:F45"/>
    <mergeCell ref="A47:F47"/>
    <mergeCell ref="E46:F46"/>
    <mergeCell ref="A50:F50"/>
    <mergeCell ref="E67:F67"/>
    <mergeCell ref="A69:B69"/>
    <mergeCell ref="A70:B70"/>
    <mergeCell ref="A71:B71"/>
    <mergeCell ref="E71:F71"/>
    <mergeCell ref="A72:B72"/>
    <mergeCell ref="E72:F72"/>
    <mergeCell ref="E69:F69"/>
    <mergeCell ref="E70:F70"/>
    <mergeCell ref="A73:B73"/>
    <mergeCell ref="E73:F73"/>
    <mergeCell ref="A74:B74"/>
    <mergeCell ref="E74:F74"/>
    <mergeCell ref="A75:B75"/>
    <mergeCell ref="E75:F75"/>
    <mergeCell ref="A76:B76"/>
    <mergeCell ref="E76:F76"/>
    <mergeCell ref="A1:E1"/>
    <mergeCell ref="A2:F2"/>
    <mergeCell ref="B7:F7"/>
    <mergeCell ref="B18:F18"/>
    <mergeCell ref="B17:F17"/>
    <mergeCell ref="B4:F4"/>
    <mergeCell ref="A8:A9"/>
    <mergeCell ref="B8:F9"/>
    <mergeCell ref="B12:F12"/>
    <mergeCell ref="B13:F13"/>
    <mergeCell ref="B14:F14"/>
    <mergeCell ref="B6:F6"/>
    <mergeCell ref="B5:F5"/>
    <mergeCell ref="B15:F15"/>
    <mergeCell ref="B33:F33"/>
    <mergeCell ref="B34:F34"/>
    <mergeCell ref="B19:F19"/>
    <mergeCell ref="B3:F3"/>
    <mergeCell ref="B20:F20"/>
    <mergeCell ref="B10:F10"/>
    <mergeCell ref="B11:F11"/>
    <mergeCell ref="B16:F16"/>
    <mergeCell ref="A10:A41"/>
    <mergeCell ref="B30:F30"/>
    <mergeCell ref="B31:F31"/>
    <mergeCell ref="B32:F32"/>
    <mergeCell ref="B21:F21"/>
    <mergeCell ref="B22:F22"/>
    <mergeCell ref="B23:F23"/>
    <mergeCell ref="B24:F24"/>
    <mergeCell ref="B25:F25"/>
    <mergeCell ref="B26:F26"/>
    <mergeCell ref="B27:F27"/>
    <mergeCell ref="B28:F28"/>
    <mergeCell ref="B29:F29"/>
    <mergeCell ref="B35:F35"/>
    <mergeCell ref="B36:F36"/>
    <mergeCell ref="B37:F37"/>
    <mergeCell ref="B38:F38"/>
    <mergeCell ref="B39:F39"/>
  </mergeCells>
  <pageMargins left="0.28999999999999998" right="0.35" top="0.4" bottom="0.4" header="0.3" footer="0.3"/>
  <pageSetup paperSize="9" scale="65" orientation="portrait" r:id="rId1"/>
  <rowBreaks count="2" manualBreakCount="2">
    <brk id="43" max="5" man="1"/>
    <brk id="7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18</vt:i4>
      </vt:variant>
    </vt:vector>
  </HeadingPairs>
  <TitlesOfParts>
    <vt:vector size="54" baseType="lpstr">
      <vt:lpstr>NVDA</vt:lpstr>
      <vt:lpstr>EAVS</vt:lpstr>
      <vt:lpstr>اعمارکمپلکس سردخانه های عصری</vt:lpstr>
      <vt:lpstr>ذخایر استراتژیک  گندم </vt:lpstr>
      <vt:lpstr>فارمهای ترویجی و تولیدی</vt:lpstr>
      <vt:lpstr>MIS- IT</vt:lpstr>
      <vt:lpstr>باغچه های خانگی</vt:lpstr>
      <vt:lpstr>NEASP</vt:lpstr>
      <vt:lpstr>NHLP</vt:lpstr>
      <vt:lpstr>تنظیم منابع طبیعی</vt:lpstr>
      <vt:lpstr>برنامه ملی دارای اولویت </vt:lpstr>
      <vt:lpstr>پروژه  انکشاف زنبورداری</vt:lpstr>
      <vt:lpstr>پروژه آبیاری وذخایرآب</vt:lpstr>
      <vt:lpstr>HCDP</vt:lpstr>
      <vt:lpstr>ماهی پروری و القاح مصنوعی</vt:lpstr>
      <vt:lpstr>CLAP</vt:lpstr>
      <vt:lpstr>تخم بذری</vt:lpstr>
      <vt:lpstr>توسعه کشت پخته و زعفران  </vt:lpstr>
      <vt:lpstr>ZECS</vt:lpstr>
      <vt:lpstr>کمر بند سبز کابل</vt:lpstr>
      <vt:lpstr>مبارزه با امراض نباتی</vt:lpstr>
      <vt:lpstr>حوزه دریایی پنج آمو</vt:lpstr>
      <vt:lpstr>ترویج زراعت دراراضی خشک</vt:lpstr>
      <vt:lpstr>SGRP</vt:lpstr>
      <vt:lpstr>Tranch2</vt:lpstr>
      <vt:lpstr>ساختمان دفتر ترویج در ولایات </vt:lpstr>
      <vt:lpstr>احداث قوریه جات خانګی  سه ولایت</vt:lpstr>
      <vt:lpstr>انکشاف امور کوچی ها </vt:lpstr>
      <vt:lpstr>برنامه انکشاف مالداری و صحت حیو</vt:lpstr>
      <vt:lpstr>پروژه تنظیم آب در مزرعه</vt:lpstr>
      <vt:lpstr>مطالعات امکان سنجی پروژه های اس</vt:lpstr>
      <vt:lpstr>پروژه زنجیره ارزشی باغداری </vt:lpstr>
      <vt:lpstr>سرمایه گذاری وبازاریابی محصولات</vt:lpstr>
      <vt:lpstr>برنامه انکشاف باغداری </vt:lpstr>
      <vt:lpstr>طرح وتنظیم همه جانبه علفچرها </vt:lpstr>
      <vt:lpstr>Sheet1</vt:lpstr>
      <vt:lpstr>CLAP!Print_Area</vt:lpstr>
      <vt:lpstr>'MIS- IT'!Print_Area</vt:lpstr>
      <vt:lpstr>NHLP!Print_Area</vt:lpstr>
      <vt:lpstr>NVDA!Print_Area</vt:lpstr>
      <vt:lpstr>SGRP!Print_Area</vt:lpstr>
      <vt:lpstr>Tranch2!Print_Area</vt:lpstr>
      <vt:lpstr>'اعمارکمپلکس سردخانه های عصری'!Print_Area</vt:lpstr>
      <vt:lpstr>'باغچه های خانگی'!Print_Area</vt:lpstr>
      <vt:lpstr>'برنامه ملی دارای اولویت '!Print_Area</vt:lpstr>
      <vt:lpstr>'پروژه آبیاری وذخایرآب'!Print_Area</vt:lpstr>
      <vt:lpstr>'تخم بذری'!Print_Area</vt:lpstr>
      <vt:lpstr>'ترویج زراعت دراراضی خشک'!Print_Area</vt:lpstr>
      <vt:lpstr>'تنظیم منابع طبیعی'!Print_Area</vt:lpstr>
      <vt:lpstr>'توسعه کشت پخته و زعفران  '!Print_Area</vt:lpstr>
      <vt:lpstr>'حوزه دریایی پنج آمو'!Print_Area</vt:lpstr>
      <vt:lpstr>'ذخایر استراتژیک  گندم '!Print_Area</vt:lpstr>
      <vt:lpstr>'فارمهای ترویجی و تولیدی'!Print_Area</vt:lpstr>
      <vt:lpstr>'مبارزه با امراض نباتی'!Print_Area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Hekmat Rehan-UNFPA</dc:creator>
  <cp:lastModifiedBy>reshad.ibrahimi</cp:lastModifiedBy>
  <cp:lastPrinted>2020-05-30T06:05:28Z</cp:lastPrinted>
  <dcterms:created xsi:type="dcterms:W3CDTF">2016-08-08T04:00:50Z</dcterms:created>
  <dcterms:modified xsi:type="dcterms:W3CDTF">2020-06-03T05:08:32Z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78be78ad-cf96-4994-9a14-3802fa08d4ba</vt:lpwstr>
  </property>
</Properties>
</file>