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35" tabRatio="67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7" i="1" l="1"/>
</calcChain>
</file>

<file path=xl/sharedStrings.xml><?xml version="1.0" encoding="utf-8"?>
<sst xmlns="http://schemas.openxmlformats.org/spreadsheetml/2006/main" count="137" uniqueCount="111">
  <si>
    <t xml:space="preserve">شمازه </t>
  </si>
  <si>
    <t xml:space="preserve">شاخص </t>
  </si>
  <si>
    <t>ساحات تطبیق</t>
  </si>
  <si>
    <t xml:space="preserve">تطبیق کننده </t>
  </si>
  <si>
    <t>پرداخت ارکود</t>
  </si>
  <si>
    <t>عادی</t>
  </si>
  <si>
    <t>انکشافی</t>
  </si>
  <si>
    <t xml:space="preserve">نحوه پرداخت </t>
  </si>
  <si>
    <t>اختیاری</t>
  </si>
  <si>
    <t>غیراختیاری</t>
  </si>
  <si>
    <t xml:space="preserve">تمویل کننده </t>
  </si>
  <si>
    <t xml:space="preserve">پلان تطبیقی </t>
  </si>
  <si>
    <t>جدی</t>
  </si>
  <si>
    <t>دلو</t>
  </si>
  <si>
    <t>حوت</t>
  </si>
  <si>
    <t xml:space="preserve">حمل </t>
  </si>
  <si>
    <t>ثور</t>
  </si>
  <si>
    <t>جوزا</t>
  </si>
  <si>
    <t xml:space="preserve">سرطان </t>
  </si>
  <si>
    <t>اسد</t>
  </si>
  <si>
    <t>سنبله</t>
  </si>
  <si>
    <t>میزان</t>
  </si>
  <si>
    <t>عقرب</t>
  </si>
  <si>
    <t>قوس</t>
  </si>
  <si>
    <t>شماره</t>
  </si>
  <si>
    <t>فعالیت</t>
  </si>
  <si>
    <t>دست آورد</t>
  </si>
  <si>
    <t>ایتالین کوپریشن</t>
  </si>
  <si>
    <t>UNODC</t>
  </si>
  <si>
    <t>تطبیق پروژه باغدار چندین ساله</t>
  </si>
  <si>
    <t>درولسوالی های ولایت کندهار</t>
  </si>
  <si>
    <t>چهارچوب معیشت پایدار</t>
  </si>
  <si>
    <t>بلند بردن سطح آگاهی باغداران</t>
  </si>
  <si>
    <t>ولایت ننگرهار نمیروز بادغیس بامیان زابل وغزنی</t>
  </si>
  <si>
    <t xml:space="preserve">انجام سروی جهت شناسایی محصولات بدیل معیشت </t>
  </si>
  <si>
    <t xml:space="preserve">دریافت نباتات قیمتی مفیده باارزش </t>
  </si>
  <si>
    <t xml:space="preserve">تعداد نباتات جدید ومساحت کشت </t>
  </si>
  <si>
    <t>کابل هرات بدخشان بلخ ننگرهار نمیروزغور وهلمند</t>
  </si>
  <si>
    <t>پروژه FAO</t>
  </si>
  <si>
    <t xml:space="preserve">ارتقای ظرفیت کاری کارمندان </t>
  </si>
  <si>
    <t xml:space="preserve">موجودیت کارمندان درکورس ها </t>
  </si>
  <si>
    <t>کابل وولایات وکشور هندوستان</t>
  </si>
  <si>
    <t>ITEC- INDIA</t>
  </si>
  <si>
    <t xml:space="preserve">پلان کاری </t>
  </si>
  <si>
    <t>بلند بردن سطح کمی وکیفی تولیدات زراعتی</t>
  </si>
  <si>
    <t>وزارت زراعت UNODC</t>
  </si>
  <si>
    <t>کاهش ساحه کشت کوکنار</t>
  </si>
  <si>
    <t>MERCY CORPS وریاست زراعت ولایت کندهار  هلمند ارزگان</t>
  </si>
  <si>
    <t xml:space="preserve">وزارت زراعت آبیاری ومالداری </t>
  </si>
  <si>
    <t xml:space="preserve">کرخ </t>
  </si>
  <si>
    <t>کرخ</t>
  </si>
  <si>
    <t>ریا ست معیشت بدیل</t>
  </si>
  <si>
    <t>دوولسوالی ولایت بامیان ودوولسوالی ولایت هرات</t>
  </si>
  <si>
    <t>ولایت هرات وبامیان SARM</t>
  </si>
  <si>
    <t>پلان کاری پیش بینی شده ریاست معیشت بدیل ریاست عمومی ترویج  زراعتی سال 1399</t>
  </si>
  <si>
    <t>ریاست عمومی ترویج  زراعتی</t>
  </si>
  <si>
    <t>ولایت هرات</t>
  </si>
  <si>
    <t>هرات</t>
  </si>
  <si>
    <t xml:space="preserve"> هرات </t>
  </si>
  <si>
    <t>ولایت بامیان</t>
  </si>
  <si>
    <t>بامیان</t>
  </si>
  <si>
    <t>پروسس پکیج لبنیات</t>
  </si>
  <si>
    <t>کذره وغوریان</t>
  </si>
  <si>
    <t xml:space="preserve">توزیع تخم گندم اصلاح شده </t>
  </si>
  <si>
    <t xml:space="preserve">کود فاسفیت دار برای گندم </t>
  </si>
  <si>
    <t xml:space="preserve">کود یوریا برای گندم </t>
  </si>
  <si>
    <t xml:space="preserve">گذره </t>
  </si>
  <si>
    <t>غوریان</t>
  </si>
  <si>
    <t>تهیه پکیچ باغداری برای انجمن های باغداری</t>
  </si>
  <si>
    <t>کرخ وزنده جان</t>
  </si>
  <si>
    <t>توزیع ماشین های خشک کن برقی برای انجمن های زعفران</t>
  </si>
  <si>
    <t xml:space="preserve">ترمیم تعمیر سه اطاقه برای دفتر انجمن ها درکرخ </t>
  </si>
  <si>
    <t>درحال مزاکره هندوستان سری لانکا چین</t>
  </si>
  <si>
    <t>بازسازی مراکز جمع آوری شیر</t>
  </si>
  <si>
    <t>اعمار مراکز جمع آوری شیر</t>
  </si>
  <si>
    <t>تهیه پکیج پروسس تولیدات حیوانی</t>
  </si>
  <si>
    <t>توزیع گلخانه 120 متر مربعی برای خانم ها</t>
  </si>
  <si>
    <t>احداث باغات یک جریبه  پسته در ولسوالی های ولایت کندهار</t>
  </si>
  <si>
    <t>تدویر ورکشاپ درولایات جهت ارتقای ظرفیت باغداران</t>
  </si>
  <si>
    <t>بلند بردن سطح اقتصاد مشروع دهاقین</t>
  </si>
  <si>
    <t>7 ولایات</t>
  </si>
  <si>
    <t>ریاست های زراعت ولایات مربوط</t>
  </si>
  <si>
    <t>اگاهی عامه</t>
  </si>
  <si>
    <t>پروژه SARD</t>
  </si>
  <si>
    <t xml:space="preserve"> پروژه SARM</t>
  </si>
  <si>
    <t>20تن</t>
  </si>
  <si>
    <t>40تن</t>
  </si>
  <si>
    <t xml:space="preserve">ترمیم تعمیر یونت ترویجی گذره </t>
  </si>
  <si>
    <t xml:space="preserve">توزیع صندوق  زنبور عسل شش شانه ای  به ظرفیت 10000 زنبور عسل </t>
  </si>
  <si>
    <t>پروژه انکشاف بدیل</t>
  </si>
  <si>
    <t>در ولایات پکتیکا، پکتیا ،پروان ،پنجشیر ،ارزگان ، فراه، جوزجان ، سمنگان ،بامیان ، میدان وردگ ،هلمند ونیمروز</t>
  </si>
  <si>
    <t>زتجیره ارزش محصولات زراعتی ترویجی</t>
  </si>
  <si>
    <t xml:space="preserve"> ریاست معیشت بدیل واداره  UNODC</t>
  </si>
  <si>
    <t xml:space="preserve">بودجه به افغانی </t>
  </si>
  <si>
    <t>کار بالای ارزش افزائی محصولات کچالو</t>
  </si>
  <si>
    <t>کار بالای ارزش افزائی محصولات زردالو</t>
  </si>
  <si>
    <t xml:space="preserve">مارکیت یابی برای محصولات زراعتی روستاها </t>
  </si>
  <si>
    <t>درحال سروی است</t>
  </si>
  <si>
    <t>ارزش افزایی وبلند بردن تولیدات محصولات زراعتی</t>
  </si>
  <si>
    <t>ارتقای ظرفیت کاری کارمندان جهت</t>
  </si>
  <si>
    <t>تدویر ورکشاپ ها برای کارمندان جهت مدیریت بهتر مبارزه علیه مواد مخدر ودیزان پروژه های جدید معیشت پایدار</t>
  </si>
  <si>
    <t>کار روی زنجیره ارزش عسل (تجهیزات، پکینگ ولیبل)</t>
  </si>
  <si>
    <t xml:space="preserve">کاری روی پروسس سبزیجات </t>
  </si>
  <si>
    <t xml:space="preserve">توزیع پیاززعفران همرای تجهیزات </t>
  </si>
  <si>
    <t xml:space="preserve">کار روی ارزش یابی محصولات انجیر </t>
  </si>
  <si>
    <t>تهیه نمودن تجهیزات وپروسس مواد لبنیات</t>
  </si>
  <si>
    <t>کار روی پروسس میوه جات ( تجهیزات، پکینگ ولیبل)</t>
  </si>
  <si>
    <t>انجام نمودن سروی های مختلف در ولایات کشور</t>
  </si>
  <si>
    <t xml:space="preserve">تدویر ورکشاپ درولایات جهت ارتقای ظرفیت کارمندان ودهاقین </t>
  </si>
  <si>
    <t xml:space="preserve">تجهیز انجمن زعفران کار درکرخ که از سال گذشته باقی مانده است  </t>
  </si>
  <si>
    <t>شامل سازی  اهداف مبارزه علیه  مواد مخدر درتمامی پروژه های انکشافی وزارت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</si>
</sst>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left" vertical="top"/>
    </xf>
    <xf numFmtId="4" fontId="1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180" wrapText="1"/>
    </xf>
    <xf numFmtId="0" fontId="1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9" fillId="7" borderId="2" xfId="0" applyFont="1" applyFill="1" applyBorder="1" applyAlignment="1">
      <alignment vertical="center"/>
    </xf>
    <xf numFmtId="0" fontId="9" fillId="7" borderId="3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left" vertical="top"/>
    </xf>
    <xf numFmtId="0" fontId="3" fillId="7" borderId="1" xfId="0" applyFont="1" applyFill="1" applyBorder="1" applyAlignment="1">
      <alignment horizontal="left" vertical="top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180"/>
    </xf>
    <xf numFmtId="0" fontId="10" fillId="0" borderId="8" xfId="0" applyFont="1" applyBorder="1" applyAlignment="1">
      <alignment horizontal="center" vertical="center" textRotation="180"/>
    </xf>
    <xf numFmtId="0" fontId="10" fillId="0" borderId="3" xfId="0" applyFont="1" applyBorder="1" applyAlignment="1">
      <alignment horizontal="center" vertical="center" textRotation="180"/>
    </xf>
    <xf numFmtId="0" fontId="8" fillId="0" borderId="2" xfId="0" applyFont="1" applyBorder="1" applyAlignment="1">
      <alignment horizontal="center" vertical="center" textRotation="180" wrapText="1"/>
    </xf>
    <xf numFmtId="0" fontId="8" fillId="0" borderId="8" xfId="0" applyFont="1" applyBorder="1" applyAlignment="1">
      <alignment horizontal="center" vertical="center" textRotation="180" wrapText="1"/>
    </xf>
    <xf numFmtId="0" fontId="8" fillId="0" borderId="3" xfId="0" applyFont="1" applyBorder="1" applyAlignment="1">
      <alignment horizontal="center" vertical="center" textRotation="180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180" wrapText="1"/>
    </xf>
    <xf numFmtId="0" fontId="1" fillId="0" borderId="8" xfId="0" applyFont="1" applyBorder="1" applyAlignment="1">
      <alignment horizontal="center" vertical="center" textRotation="180" wrapText="1"/>
    </xf>
    <xf numFmtId="0" fontId="1" fillId="0" borderId="3" xfId="0" applyFont="1" applyBorder="1" applyAlignment="1">
      <alignment horizontal="center" vertical="center" textRotation="180" wrapText="1"/>
    </xf>
    <xf numFmtId="0" fontId="5" fillId="5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180" wrapText="1"/>
    </xf>
    <xf numFmtId="0" fontId="4" fillId="5" borderId="9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top"/>
    </xf>
    <xf numFmtId="0" fontId="4" fillId="6" borderId="7" xfId="0" applyFont="1" applyFill="1" applyBorder="1" applyAlignment="1">
      <alignment horizontal="center" vertical="top"/>
    </xf>
    <xf numFmtId="0" fontId="4" fillId="6" borderId="6" xfId="0" applyFont="1" applyFill="1" applyBorder="1" applyAlignment="1">
      <alignment horizontal="center" vertical="top"/>
    </xf>
    <xf numFmtId="0" fontId="4" fillId="6" borderId="5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7"/>
  <sheetViews>
    <sheetView tabSelected="1" view="pageLayout" topLeftCell="A10" zoomScaleNormal="100" workbookViewId="0">
      <selection activeCell="N16" sqref="N16"/>
    </sheetView>
  </sheetViews>
  <sheetFormatPr defaultRowHeight="15" x14ac:dyDescent="0.25"/>
  <cols>
    <col min="1" max="1" width="2.85546875" customWidth="1"/>
    <col min="2" max="2" width="3.28515625" customWidth="1"/>
    <col min="3" max="3" width="3.140625" customWidth="1"/>
    <col min="4" max="4" width="2.85546875" customWidth="1"/>
    <col min="5" max="5" width="2.28515625" customWidth="1"/>
    <col min="6" max="6" width="4.42578125" customWidth="1"/>
    <col min="7" max="7" width="3.42578125" customWidth="1"/>
    <col min="8" max="8" width="2.85546875" customWidth="1"/>
    <col min="9" max="9" width="3.28515625" customWidth="1"/>
    <col min="10" max="10" width="3.42578125" customWidth="1"/>
    <col min="11" max="11" width="2.85546875" customWidth="1"/>
    <col min="12" max="12" width="3.5703125" customWidth="1"/>
    <col min="13" max="13" width="7.42578125" style="17" customWidth="1"/>
    <col min="14" max="14" width="7.140625" customWidth="1"/>
    <col min="15" max="15" width="5.28515625" customWidth="1"/>
    <col min="16" max="16" width="4.85546875" customWidth="1"/>
    <col min="17" max="17" width="4.140625" customWidth="1"/>
    <col min="18" max="18" width="12.7109375" customWidth="1"/>
    <col min="19" max="19" width="8" customWidth="1"/>
    <col min="20" max="20" width="7.42578125" customWidth="1"/>
    <col min="21" max="21" width="5.85546875" customWidth="1"/>
    <col min="22" max="22" width="5" customWidth="1"/>
    <col min="23" max="23" width="10.7109375" style="1" customWidth="1"/>
    <col min="24" max="24" width="6.28515625" customWidth="1"/>
    <col min="25" max="25" width="6.140625" hidden="1" customWidth="1"/>
    <col min="26" max="26" width="5.140625" customWidth="1"/>
  </cols>
  <sheetData>
    <row r="1" spans="1:44" x14ac:dyDescent="0.25">
      <c r="A1" s="83" t="s">
        <v>48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5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4" x14ac:dyDescent="0.25">
      <c r="A2" s="83" t="s">
        <v>55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5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4" x14ac:dyDescent="0.25">
      <c r="A3" s="83" t="s">
        <v>51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5"/>
      <c r="AA3" s="3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4" x14ac:dyDescent="0.25">
      <c r="A4" s="86" t="s">
        <v>54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8"/>
      <c r="AA4" s="3"/>
      <c r="AB4" s="3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x14ac:dyDescent="0.25">
      <c r="A5" s="57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9"/>
      <c r="M5" s="63" t="s">
        <v>10</v>
      </c>
      <c r="N5" s="60" t="s">
        <v>7</v>
      </c>
      <c r="O5" s="62"/>
      <c r="P5" s="60" t="s">
        <v>4</v>
      </c>
      <c r="Q5" s="61"/>
      <c r="R5" s="67" t="s">
        <v>93</v>
      </c>
      <c r="S5" s="65" t="s">
        <v>3</v>
      </c>
      <c r="T5" s="71" t="s">
        <v>2</v>
      </c>
      <c r="U5" s="73" t="s">
        <v>1</v>
      </c>
      <c r="V5" s="75" t="s">
        <v>26</v>
      </c>
      <c r="W5" s="75" t="s">
        <v>25</v>
      </c>
      <c r="X5" s="68" t="s">
        <v>43</v>
      </c>
      <c r="Y5" s="7" t="s">
        <v>0</v>
      </c>
      <c r="Z5" s="75" t="s">
        <v>24</v>
      </c>
      <c r="AA5" s="3"/>
      <c r="AB5" s="3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x14ac:dyDescent="0.25">
      <c r="A6" s="30" t="s">
        <v>23</v>
      </c>
      <c r="B6" s="31" t="s">
        <v>22</v>
      </c>
      <c r="C6" s="31" t="s">
        <v>21</v>
      </c>
      <c r="D6" s="31" t="s">
        <v>20</v>
      </c>
      <c r="E6" s="31" t="s">
        <v>19</v>
      </c>
      <c r="F6" s="31" t="s">
        <v>18</v>
      </c>
      <c r="G6" s="31" t="s">
        <v>17</v>
      </c>
      <c r="H6" s="31" t="s">
        <v>16</v>
      </c>
      <c r="I6" s="31" t="s">
        <v>15</v>
      </c>
      <c r="J6" s="31" t="s">
        <v>14</v>
      </c>
      <c r="K6" s="31" t="s">
        <v>13</v>
      </c>
      <c r="L6" s="31" t="s">
        <v>12</v>
      </c>
      <c r="M6" s="64"/>
      <c r="N6" s="32" t="s">
        <v>9</v>
      </c>
      <c r="O6" s="32" t="s">
        <v>8</v>
      </c>
      <c r="P6" s="32" t="s">
        <v>6</v>
      </c>
      <c r="Q6" s="33" t="s">
        <v>5</v>
      </c>
      <c r="R6" s="67"/>
      <c r="S6" s="66"/>
      <c r="T6" s="72"/>
      <c r="U6" s="74"/>
      <c r="V6" s="82"/>
      <c r="W6" s="69"/>
      <c r="X6" s="69"/>
      <c r="Y6" s="7"/>
      <c r="Z6" s="82"/>
      <c r="AA6" s="4"/>
      <c r="AB6" s="4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5" customHeight="1" x14ac:dyDescent="0.2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51" t="s">
        <v>27</v>
      </c>
      <c r="N7" s="89"/>
      <c r="O7" s="89"/>
      <c r="P7" s="39"/>
      <c r="Q7" s="78"/>
      <c r="R7" s="43">
        <v>72291780</v>
      </c>
      <c r="S7" s="51" t="s">
        <v>53</v>
      </c>
      <c r="T7" s="54" t="s">
        <v>52</v>
      </c>
      <c r="U7" s="45" t="s">
        <v>97</v>
      </c>
      <c r="V7" s="54" t="s">
        <v>98</v>
      </c>
      <c r="W7" s="51" t="s">
        <v>96</v>
      </c>
      <c r="X7" s="54" t="s">
        <v>84</v>
      </c>
      <c r="Y7" s="7"/>
      <c r="Z7" s="80">
        <v>1</v>
      </c>
      <c r="AA7" s="4"/>
      <c r="AB7" s="4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x14ac:dyDescent="0.2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53"/>
      <c r="N8" s="90"/>
      <c r="O8" s="90"/>
      <c r="P8" s="40"/>
      <c r="Q8" s="79"/>
      <c r="R8" s="44"/>
      <c r="S8" s="53"/>
      <c r="T8" s="55"/>
      <c r="U8" s="46"/>
      <c r="V8" s="55"/>
      <c r="W8" s="53"/>
      <c r="X8" s="55"/>
      <c r="Y8" s="9">
        <v>1</v>
      </c>
      <c r="Z8" s="81"/>
      <c r="AA8" s="4"/>
      <c r="AB8" s="4"/>
    </row>
    <row r="9" spans="1:44" ht="36" x14ac:dyDescent="0.25">
      <c r="A9" s="21"/>
      <c r="B9" s="21"/>
      <c r="C9" s="21"/>
      <c r="D9" s="21"/>
      <c r="E9" s="18"/>
      <c r="F9" s="18"/>
      <c r="G9" s="18"/>
      <c r="H9" s="20"/>
      <c r="I9" s="20"/>
      <c r="J9" s="20"/>
      <c r="K9" s="20"/>
      <c r="L9" s="20"/>
      <c r="M9" s="51" t="s">
        <v>27</v>
      </c>
      <c r="N9" s="41"/>
      <c r="O9" s="41"/>
      <c r="P9" s="42"/>
      <c r="Q9" s="9"/>
      <c r="R9" s="27">
        <v>14952713.49</v>
      </c>
      <c r="S9" s="37" t="s">
        <v>56</v>
      </c>
      <c r="T9" s="55"/>
      <c r="U9" s="46"/>
      <c r="V9" s="55"/>
      <c r="W9" s="38" t="s">
        <v>104</v>
      </c>
      <c r="X9" s="55"/>
      <c r="Y9" s="9"/>
      <c r="Z9" s="29">
        <v>2</v>
      </c>
      <c r="AA9" s="4"/>
      <c r="AB9" s="4"/>
    </row>
    <row r="10" spans="1:44" ht="33.75" x14ac:dyDescent="0.25">
      <c r="A10" s="21"/>
      <c r="B10" s="21"/>
      <c r="C10" s="21"/>
      <c r="D10" s="21"/>
      <c r="E10" s="21"/>
      <c r="F10" s="21"/>
      <c r="G10" s="21"/>
      <c r="H10" s="20"/>
      <c r="I10" s="22"/>
      <c r="J10" s="22"/>
      <c r="K10" s="22"/>
      <c r="L10" s="20"/>
      <c r="M10" s="52"/>
      <c r="N10" s="41"/>
      <c r="O10" s="41"/>
      <c r="P10" s="42"/>
      <c r="Q10" s="9"/>
      <c r="R10" s="19">
        <v>1235400</v>
      </c>
      <c r="S10" s="14" t="s">
        <v>56</v>
      </c>
      <c r="T10" s="55"/>
      <c r="U10" s="46"/>
      <c r="V10" s="55"/>
      <c r="W10" s="14" t="s">
        <v>103</v>
      </c>
      <c r="X10" s="55"/>
      <c r="Y10" s="9"/>
      <c r="Z10" s="29">
        <v>3</v>
      </c>
      <c r="AA10" s="4"/>
      <c r="AB10" s="4"/>
    </row>
    <row r="11" spans="1:44" ht="33.75" x14ac:dyDescent="0.25">
      <c r="A11" s="21"/>
      <c r="B11" s="21"/>
      <c r="C11" s="21"/>
      <c r="D11" s="21"/>
      <c r="E11" s="22"/>
      <c r="F11" s="23"/>
      <c r="G11" s="23"/>
      <c r="H11" s="11"/>
      <c r="I11" s="11"/>
      <c r="J11" s="11"/>
      <c r="K11" s="11"/>
      <c r="L11" s="11"/>
      <c r="M11" s="52"/>
      <c r="N11" s="41"/>
      <c r="O11" s="41"/>
      <c r="P11" s="42"/>
      <c r="Q11" s="9"/>
      <c r="R11" s="19">
        <v>5897252.3700000001</v>
      </c>
      <c r="S11" s="14" t="s">
        <v>56</v>
      </c>
      <c r="T11" s="55"/>
      <c r="U11" s="46"/>
      <c r="V11" s="55"/>
      <c r="W11" s="14" t="s">
        <v>102</v>
      </c>
      <c r="X11" s="55"/>
      <c r="Y11" s="9"/>
      <c r="Z11" s="29">
        <v>4</v>
      </c>
      <c r="AA11" s="4"/>
      <c r="AB11" s="4"/>
    </row>
    <row r="12" spans="1:44" ht="56.25" x14ac:dyDescent="0.25">
      <c r="A12" s="21"/>
      <c r="B12" s="21"/>
      <c r="C12" s="21"/>
      <c r="D12" s="21"/>
      <c r="E12" s="21"/>
      <c r="F12" s="21"/>
      <c r="G12" s="23"/>
      <c r="H12" s="24"/>
      <c r="I12" s="24"/>
      <c r="J12" s="11"/>
      <c r="K12" s="11"/>
      <c r="L12" s="11"/>
      <c r="M12" s="52"/>
      <c r="N12" s="41"/>
      <c r="O12" s="41"/>
      <c r="P12" s="42"/>
      <c r="Q12" s="9"/>
      <c r="R12" s="19">
        <v>1548600</v>
      </c>
      <c r="S12" s="14" t="s">
        <v>57</v>
      </c>
      <c r="T12" s="55"/>
      <c r="U12" s="46"/>
      <c r="V12" s="55"/>
      <c r="W12" s="14" t="s">
        <v>101</v>
      </c>
      <c r="X12" s="55"/>
      <c r="Y12" s="9"/>
      <c r="Z12" s="29">
        <v>5</v>
      </c>
      <c r="AA12" s="4"/>
      <c r="AB12" s="4"/>
    </row>
    <row r="13" spans="1:44" ht="53.25" customHeight="1" x14ac:dyDescent="0.25">
      <c r="A13" s="21"/>
      <c r="B13" s="21"/>
      <c r="C13" s="21"/>
      <c r="D13" s="21"/>
      <c r="E13" s="18"/>
      <c r="F13" s="18"/>
      <c r="G13" s="18"/>
      <c r="H13" s="11"/>
      <c r="I13" s="11"/>
      <c r="J13" s="11"/>
      <c r="K13" s="11"/>
      <c r="L13" s="11"/>
      <c r="M13" s="52"/>
      <c r="N13" s="41"/>
      <c r="O13" s="41"/>
      <c r="P13" s="42"/>
      <c r="Q13" s="9"/>
      <c r="R13" s="19">
        <v>5463600</v>
      </c>
      <c r="S13" s="14" t="s">
        <v>57</v>
      </c>
      <c r="T13" s="55"/>
      <c r="U13" s="47"/>
      <c r="V13" s="55"/>
      <c r="W13" s="14" t="s">
        <v>106</v>
      </c>
      <c r="X13" s="55"/>
      <c r="Y13" s="9"/>
      <c r="Z13" s="29">
        <v>6</v>
      </c>
      <c r="AA13" s="4"/>
      <c r="AB13" s="4"/>
    </row>
    <row r="14" spans="1:44" ht="33.75" x14ac:dyDescent="0.25">
      <c r="A14" s="21"/>
      <c r="B14" s="21"/>
      <c r="C14" s="21"/>
      <c r="D14" s="21"/>
      <c r="E14" s="18"/>
      <c r="F14" s="18"/>
      <c r="G14" s="18"/>
      <c r="H14" s="11"/>
      <c r="I14" s="11"/>
      <c r="J14" s="11"/>
      <c r="K14" s="11"/>
      <c r="L14" s="11"/>
      <c r="M14" s="52"/>
      <c r="N14" s="41"/>
      <c r="O14" s="41"/>
      <c r="P14" s="42"/>
      <c r="Q14" s="9"/>
      <c r="R14" s="19">
        <v>3185647.68</v>
      </c>
      <c r="S14" s="14" t="s">
        <v>58</v>
      </c>
      <c r="T14" s="55"/>
      <c r="U14" s="34">
        <v>4</v>
      </c>
      <c r="V14" s="55"/>
      <c r="W14" s="14" t="s">
        <v>73</v>
      </c>
      <c r="X14" s="55"/>
      <c r="Y14" s="9"/>
      <c r="Z14" s="29">
        <v>7</v>
      </c>
      <c r="AA14" s="4"/>
      <c r="AB14" s="4"/>
    </row>
    <row r="15" spans="1:44" ht="45" x14ac:dyDescent="0.25">
      <c r="A15" s="21"/>
      <c r="B15" s="21"/>
      <c r="C15" s="21"/>
      <c r="D15" s="21"/>
      <c r="E15" s="21"/>
      <c r="F15" s="21"/>
      <c r="G15" s="21"/>
      <c r="H15" s="24"/>
      <c r="I15" s="24"/>
      <c r="J15" s="24"/>
      <c r="K15" s="11"/>
      <c r="L15" s="11"/>
      <c r="M15" s="52"/>
      <c r="N15" s="41"/>
      <c r="O15" s="41"/>
      <c r="P15" s="42"/>
      <c r="Q15" s="9"/>
      <c r="R15" s="19">
        <v>3184513.2</v>
      </c>
      <c r="S15" s="14" t="s">
        <v>58</v>
      </c>
      <c r="T15" s="55"/>
      <c r="U15" s="48" t="s">
        <v>97</v>
      </c>
      <c r="V15" s="55"/>
      <c r="W15" s="14" t="s">
        <v>105</v>
      </c>
      <c r="X15" s="55"/>
      <c r="Y15" s="9"/>
      <c r="Z15" s="29">
        <v>8</v>
      </c>
      <c r="AA15" s="4"/>
      <c r="AB15" s="4"/>
    </row>
    <row r="16" spans="1:44" ht="45" x14ac:dyDescent="0.25">
      <c r="A16" s="21"/>
      <c r="B16" s="21"/>
      <c r="C16" s="21"/>
      <c r="D16" s="21"/>
      <c r="E16" s="21"/>
      <c r="F16" s="23"/>
      <c r="G16" s="23"/>
      <c r="H16" s="24"/>
      <c r="I16" s="11"/>
      <c r="J16" s="11"/>
      <c r="K16" s="11"/>
      <c r="L16" s="11"/>
      <c r="M16" s="52"/>
      <c r="N16" s="41"/>
      <c r="O16" s="41"/>
      <c r="P16" s="42"/>
      <c r="Q16" s="9"/>
      <c r="R16" s="19">
        <v>5994300</v>
      </c>
      <c r="S16" s="14" t="s">
        <v>59</v>
      </c>
      <c r="T16" s="55"/>
      <c r="U16" s="49"/>
      <c r="V16" s="55"/>
      <c r="W16" s="14" t="s">
        <v>94</v>
      </c>
      <c r="X16" s="55"/>
      <c r="Y16" s="9"/>
      <c r="Z16" s="29">
        <v>9</v>
      </c>
      <c r="AA16" s="4"/>
      <c r="AB16" s="4"/>
    </row>
    <row r="17" spans="1:28" ht="22.5" x14ac:dyDescent="0.25">
      <c r="A17" s="21"/>
      <c r="B17" s="21"/>
      <c r="C17" s="21"/>
      <c r="D17" s="21"/>
      <c r="E17" s="21"/>
      <c r="F17" s="23"/>
      <c r="G17" s="23"/>
      <c r="H17" s="24"/>
      <c r="I17" s="11"/>
      <c r="J17" s="11"/>
      <c r="K17" s="11"/>
      <c r="L17" s="11"/>
      <c r="M17" s="52"/>
      <c r="N17" s="41"/>
      <c r="O17" s="41"/>
      <c r="P17" s="42"/>
      <c r="Q17" s="9"/>
      <c r="R17" s="19">
        <v>1379955.72</v>
      </c>
      <c r="S17" s="14" t="s">
        <v>59</v>
      </c>
      <c r="T17" s="55"/>
      <c r="U17" s="50"/>
      <c r="V17" s="55"/>
      <c r="W17" s="14" t="s">
        <v>61</v>
      </c>
      <c r="X17" s="55"/>
      <c r="Y17" s="9"/>
      <c r="Z17" s="29">
        <v>10</v>
      </c>
      <c r="AA17" s="4"/>
      <c r="AB17" s="4"/>
    </row>
    <row r="18" spans="1:28" ht="22.5" x14ac:dyDescent="0.25">
      <c r="A18" s="21"/>
      <c r="B18" s="21"/>
      <c r="C18" s="21"/>
      <c r="D18" s="21"/>
      <c r="E18" s="21"/>
      <c r="F18" s="23"/>
      <c r="G18" s="23"/>
      <c r="H18" s="24"/>
      <c r="I18" s="11"/>
      <c r="J18" s="11"/>
      <c r="K18" s="11"/>
      <c r="L18" s="11"/>
      <c r="M18" s="52"/>
      <c r="N18" s="41"/>
      <c r="O18" s="41"/>
      <c r="P18" s="42"/>
      <c r="Q18" s="9"/>
      <c r="R18" s="19">
        <v>1729248.54</v>
      </c>
      <c r="S18" s="14" t="s">
        <v>59</v>
      </c>
      <c r="T18" s="55"/>
      <c r="U18" s="34">
        <v>2</v>
      </c>
      <c r="V18" s="55"/>
      <c r="W18" s="14" t="s">
        <v>74</v>
      </c>
      <c r="X18" s="55"/>
      <c r="Y18" s="9"/>
      <c r="Z18" s="29">
        <v>11</v>
      </c>
      <c r="AA18" s="4"/>
      <c r="AB18" s="4"/>
    </row>
    <row r="19" spans="1:28" ht="45" x14ac:dyDescent="0.25">
      <c r="A19" s="21"/>
      <c r="B19" s="21"/>
      <c r="C19" s="21"/>
      <c r="D19" s="21"/>
      <c r="E19" s="21"/>
      <c r="F19" s="21"/>
      <c r="G19" s="21"/>
      <c r="H19" s="24"/>
      <c r="I19" s="24"/>
      <c r="J19" s="24"/>
      <c r="K19" s="11"/>
      <c r="L19" s="11"/>
      <c r="M19" s="53"/>
      <c r="N19" s="41"/>
      <c r="O19" s="41"/>
      <c r="P19" s="42"/>
      <c r="Q19" s="9"/>
      <c r="R19" s="19">
        <v>1774800</v>
      </c>
      <c r="S19" s="14" t="s">
        <v>60</v>
      </c>
      <c r="T19" s="56"/>
      <c r="U19" s="10"/>
      <c r="V19" s="56"/>
      <c r="W19" s="14" t="s">
        <v>95</v>
      </c>
      <c r="X19" s="55"/>
      <c r="Y19" s="9"/>
      <c r="Z19" s="29">
        <v>12</v>
      </c>
      <c r="AA19" s="4"/>
      <c r="AB19" s="4"/>
    </row>
    <row r="20" spans="1:28" ht="33.75" x14ac:dyDescent="0.25">
      <c r="A20" s="11"/>
      <c r="B20" s="11"/>
      <c r="C20" s="11"/>
      <c r="D20" s="11"/>
      <c r="E20" s="8"/>
      <c r="F20" s="8"/>
      <c r="G20" s="8"/>
      <c r="H20" s="11"/>
      <c r="I20" s="11"/>
      <c r="J20" s="11"/>
      <c r="K20" s="11"/>
      <c r="L20" s="11"/>
      <c r="M20" s="6"/>
      <c r="N20" s="11"/>
      <c r="O20" s="11"/>
      <c r="P20" s="11"/>
      <c r="Q20" s="9"/>
      <c r="R20" s="19">
        <v>4000000</v>
      </c>
      <c r="S20" s="6" t="s">
        <v>56</v>
      </c>
      <c r="T20" s="14" t="s">
        <v>62</v>
      </c>
      <c r="U20" s="14">
        <v>600</v>
      </c>
      <c r="V20" s="54" t="s">
        <v>98</v>
      </c>
      <c r="W20" s="14" t="s">
        <v>75</v>
      </c>
      <c r="X20" s="70" t="s">
        <v>83</v>
      </c>
      <c r="Y20" s="9"/>
      <c r="Z20" s="29">
        <v>15</v>
      </c>
      <c r="AA20" s="5"/>
      <c r="AB20" s="5"/>
    </row>
    <row r="21" spans="1:28" ht="33.75" x14ac:dyDescent="0.25">
      <c r="A21" s="11"/>
      <c r="B21" s="11"/>
      <c r="C21" s="11"/>
      <c r="D21" s="11"/>
      <c r="E21" s="8"/>
      <c r="F21" s="8"/>
      <c r="G21" s="8"/>
      <c r="H21" s="8"/>
      <c r="I21" s="8"/>
      <c r="J21" s="8"/>
      <c r="K21" s="8"/>
      <c r="L21" s="11"/>
      <c r="M21" s="6"/>
      <c r="N21" s="11"/>
      <c r="O21" s="11"/>
      <c r="P21" s="11"/>
      <c r="Q21" s="9"/>
      <c r="R21" s="19">
        <v>720000</v>
      </c>
      <c r="S21" s="6" t="s">
        <v>56</v>
      </c>
      <c r="T21" s="14" t="s">
        <v>62</v>
      </c>
      <c r="U21" s="14" t="s">
        <v>85</v>
      </c>
      <c r="V21" s="55"/>
      <c r="W21" s="14" t="s">
        <v>63</v>
      </c>
      <c r="X21" s="70"/>
      <c r="Y21" s="9"/>
      <c r="Z21" s="29">
        <v>16</v>
      </c>
      <c r="AA21" s="5"/>
      <c r="AB21" s="5"/>
    </row>
    <row r="22" spans="1:28" ht="22.5" x14ac:dyDescent="0.25">
      <c r="A22" s="11"/>
      <c r="B22" s="11"/>
      <c r="C22" s="11"/>
      <c r="D22" s="11"/>
      <c r="E22" s="8"/>
      <c r="F22" s="8"/>
      <c r="G22" s="8"/>
      <c r="H22" s="8"/>
      <c r="I22" s="8"/>
      <c r="J22" s="8"/>
      <c r="K22" s="8"/>
      <c r="L22" s="11"/>
      <c r="M22" s="6"/>
      <c r="N22" s="11"/>
      <c r="O22" s="11"/>
      <c r="P22" s="11"/>
      <c r="Q22" s="9"/>
      <c r="R22" s="19">
        <v>920000</v>
      </c>
      <c r="S22" s="6" t="s">
        <v>56</v>
      </c>
      <c r="T22" s="14" t="s">
        <v>62</v>
      </c>
      <c r="U22" s="14" t="s">
        <v>85</v>
      </c>
      <c r="V22" s="55"/>
      <c r="W22" s="14" t="s">
        <v>64</v>
      </c>
      <c r="X22" s="70"/>
      <c r="Y22" s="9"/>
      <c r="Z22" s="29">
        <v>17</v>
      </c>
      <c r="AA22" s="5"/>
      <c r="AB22" s="5"/>
    </row>
    <row r="23" spans="1:28" ht="22.5" x14ac:dyDescent="0.25">
      <c r="A23" s="11"/>
      <c r="B23" s="11"/>
      <c r="C23" s="11"/>
      <c r="D23" s="11"/>
      <c r="E23" s="8"/>
      <c r="F23" s="8"/>
      <c r="G23" s="8"/>
      <c r="H23" s="8"/>
      <c r="I23" s="8"/>
      <c r="J23" s="8"/>
      <c r="K23" s="8"/>
      <c r="L23" s="11"/>
      <c r="M23" s="6"/>
      <c r="N23" s="11"/>
      <c r="O23" s="11"/>
      <c r="P23" s="11"/>
      <c r="Q23" s="9"/>
      <c r="R23" s="19">
        <v>840000</v>
      </c>
      <c r="S23" s="6" t="s">
        <v>56</v>
      </c>
      <c r="T23" s="14" t="s">
        <v>62</v>
      </c>
      <c r="U23" s="14" t="s">
        <v>86</v>
      </c>
      <c r="V23" s="55"/>
      <c r="W23" s="14" t="s">
        <v>65</v>
      </c>
      <c r="X23" s="70"/>
      <c r="Y23" s="9"/>
      <c r="Z23" s="29">
        <v>18</v>
      </c>
      <c r="AA23" s="5"/>
      <c r="AB23" s="5"/>
    </row>
    <row r="24" spans="1:28" ht="33.75" x14ac:dyDescent="0.25">
      <c r="A24" s="11"/>
      <c r="B24" s="11"/>
      <c r="C24" s="11"/>
      <c r="D24" s="11"/>
      <c r="E24" s="8"/>
      <c r="F24" s="8"/>
      <c r="G24" s="8"/>
      <c r="H24" s="8"/>
      <c r="I24" s="8"/>
      <c r="J24" s="8"/>
      <c r="K24" s="8"/>
      <c r="L24" s="11"/>
      <c r="M24" s="6"/>
      <c r="N24" s="11"/>
      <c r="O24" s="11"/>
      <c r="P24" s="11"/>
      <c r="Q24" s="9"/>
      <c r="R24" s="19">
        <v>150000</v>
      </c>
      <c r="S24" s="6" t="s">
        <v>57</v>
      </c>
      <c r="T24" s="14" t="s">
        <v>66</v>
      </c>
      <c r="U24" s="14">
        <v>1</v>
      </c>
      <c r="V24" s="55"/>
      <c r="W24" s="14" t="s">
        <v>87</v>
      </c>
      <c r="X24" s="70"/>
      <c r="Y24" s="9"/>
      <c r="Z24" s="29">
        <v>19</v>
      </c>
      <c r="AA24" s="5"/>
      <c r="AB24" s="5"/>
    </row>
    <row r="25" spans="1:28" ht="45" x14ac:dyDescent="0.25">
      <c r="A25" s="11"/>
      <c r="B25" s="11"/>
      <c r="C25" s="11"/>
      <c r="D25" s="11"/>
      <c r="E25" s="8"/>
      <c r="F25" s="8"/>
      <c r="G25" s="8"/>
      <c r="H25" s="8"/>
      <c r="I25" s="8"/>
      <c r="J25" s="8"/>
      <c r="K25" s="8"/>
      <c r="L25" s="11"/>
      <c r="M25" s="6"/>
      <c r="N25" s="11"/>
      <c r="O25" s="11"/>
      <c r="P25" s="11"/>
      <c r="Q25" s="9"/>
      <c r="R25" s="19">
        <v>2025000</v>
      </c>
      <c r="S25" s="6" t="s">
        <v>57</v>
      </c>
      <c r="T25" s="14" t="s">
        <v>66</v>
      </c>
      <c r="U25" s="14">
        <v>50</v>
      </c>
      <c r="V25" s="55"/>
      <c r="W25" s="14" t="s">
        <v>76</v>
      </c>
      <c r="X25" s="70"/>
      <c r="Y25" s="9"/>
      <c r="Z25" s="29">
        <v>20</v>
      </c>
      <c r="AA25" s="5"/>
      <c r="AB25" s="5"/>
    </row>
    <row r="26" spans="1:28" ht="45" x14ac:dyDescent="0.25">
      <c r="A26" s="11"/>
      <c r="B26" s="11"/>
      <c r="C26" s="11"/>
      <c r="D26" s="11"/>
      <c r="E26" s="8"/>
      <c r="F26" s="8"/>
      <c r="G26" s="8"/>
      <c r="H26" s="8"/>
      <c r="I26" s="8"/>
      <c r="J26" s="8"/>
      <c r="K26" s="8"/>
      <c r="L26" s="11"/>
      <c r="M26" s="6"/>
      <c r="N26" s="11"/>
      <c r="O26" s="11"/>
      <c r="P26" s="11"/>
      <c r="Q26" s="9"/>
      <c r="R26" s="19">
        <v>102000</v>
      </c>
      <c r="S26" s="6" t="s">
        <v>57</v>
      </c>
      <c r="T26" s="14" t="s">
        <v>69</v>
      </c>
      <c r="U26" s="14">
        <v>2</v>
      </c>
      <c r="V26" s="55"/>
      <c r="W26" s="14" t="s">
        <v>68</v>
      </c>
      <c r="X26" s="70"/>
      <c r="Y26" s="9"/>
      <c r="Z26" s="29">
        <v>21</v>
      </c>
      <c r="AB26" s="5"/>
    </row>
    <row r="27" spans="1:28" ht="45" x14ac:dyDescent="0.25">
      <c r="A27" s="11"/>
      <c r="B27" s="11"/>
      <c r="C27" s="11"/>
      <c r="D27" s="11"/>
      <c r="E27" s="8"/>
      <c r="F27" s="8"/>
      <c r="G27" s="8"/>
      <c r="H27" s="8"/>
      <c r="I27" s="8"/>
      <c r="J27" s="8"/>
      <c r="K27" s="8"/>
      <c r="L27" s="11"/>
      <c r="M27" s="6"/>
      <c r="N27" s="11"/>
      <c r="O27" s="11"/>
      <c r="P27" s="11"/>
      <c r="Q27" s="9"/>
      <c r="R27" s="19">
        <v>112500</v>
      </c>
      <c r="S27" s="6" t="s">
        <v>57</v>
      </c>
      <c r="T27" s="14" t="s">
        <v>50</v>
      </c>
      <c r="U27" s="14">
        <v>1</v>
      </c>
      <c r="V27" s="55"/>
      <c r="W27" s="14" t="s">
        <v>71</v>
      </c>
      <c r="X27" s="70"/>
      <c r="Y27" s="9"/>
      <c r="Z27" s="29">
        <v>22</v>
      </c>
    </row>
    <row r="28" spans="1:28" ht="56.25" x14ac:dyDescent="0.25">
      <c r="A28" s="11"/>
      <c r="B28" s="11"/>
      <c r="C28" s="11"/>
      <c r="D28" s="11"/>
      <c r="E28" s="8"/>
      <c r="F28" s="8"/>
      <c r="G28" s="8"/>
      <c r="H28" s="8"/>
      <c r="I28" s="8"/>
      <c r="J28" s="8"/>
      <c r="K28" s="8"/>
      <c r="L28" s="11"/>
      <c r="M28" s="6"/>
      <c r="N28" s="11"/>
      <c r="O28" s="11"/>
      <c r="P28" s="11"/>
      <c r="Q28" s="9"/>
      <c r="R28" s="19">
        <v>50000</v>
      </c>
      <c r="S28" s="6" t="s">
        <v>57</v>
      </c>
      <c r="T28" s="14" t="s">
        <v>69</v>
      </c>
      <c r="U28" s="14">
        <v>2</v>
      </c>
      <c r="V28" s="55"/>
      <c r="W28" s="14" t="s">
        <v>70</v>
      </c>
      <c r="X28" s="70"/>
      <c r="Y28" s="9"/>
      <c r="Z28" s="29">
        <v>23</v>
      </c>
    </row>
    <row r="29" spans="1:28" ht="56.25" x14ac:dyDescent="0.25">
      <c r="A29" s="11"/>
      <c r="B29" s="11"/>
      <c r="C29" s="11"/>
      <c r="D29" s="11"/>
      <c r="E29" s="8"/>
      <c r="F29" s="8"/>
      <c r="G29" s="8"/>
      <c r="H29" s="8"/>
      <c r="I29" s="8"/>
      <c r="J29" s="8"/>
      <c r="K29" s="8"/>
      <c r="L29" s="11"/>
      <c r="M29" s="6"/>
      <c r="N29" s="11"/>
      <c r="O29" s="11"/>
      <c r="P29" s="11"/>
      <c r="Q29" s="9"/>
      <c r="R29" s="19">
        <v>97250</v>
      </c>
      <c r="S29" s="6" t="s">
        <v>57</v>
      </c>
      <c r="T29" s="14" t="s">
        <v>49</v>
      </c>
      <c r="U29" s="14">
        <v>1</v>
      </c>
      <c r="V29" s="55"/>
      <c r="W29" s="14" t="s">
        <v>109</v>
      </c>
      <c r="X29" s="70"/>
      <c r="Y29" s="9"/>
      <c r="Z29" s="29">
        <v>24</v>
      </c>
    </row>
    <row r="30" spans="1:28" ht="67.5" x14ac:dyDescent="0.25">
      <c r="A30" s="11"/>
      <c r="B30" s="11"/>
      <c r="C30" s="11"/>
      <c r="D30" s="11"/>
      <c r="E30" s="8"/>
      <c r="F30" s="8"/>
      <c r="G30" s="8"/>
      <c r="H30" s="8"/>
      <c r="I30" s="8"/>
      <c r="J30" s="8"/>
      <c r="K30" s="8"/>
      <c r="L30" s="11"/>
      <c r="M30" s="6"/>
      <c r="N30" s="11"/>
      <c r="O30" s="11"/>
      <c r="P30" s="11"/>
      <c r="Q30" s="9"/>
      <c r="R30" s="19">
        <v>800000</v>
      </c>
      <c r="S30" s="6" t="s">
        <v>57</v>
      </c>
      <c r="T30" s="14" t="s">
        <v>67</v>
      </c>
      <c r="U30" s="14">
        <v>80</v>
      </c>
      <c r="V30" s="56"/>
      <c r="W30" s="14" t="s">
        <v>88</v>
      </c>
      <c r="X30" s="70"/>
      <c r="Y30" s="9"/>
      <c r="Z30" s="29">
        <v>25</v>
      </c>
    </row>
    <row r="31" spans="1:28" ht="180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6"/>
      <c r="N31" s="11"/>
      <c r="O31" s="11"/>
      <c r="P31" s="11"/>
      <c r="Q31" s="9"/>
      <c r="R31" s="26"/>
      <c r="S31" s="14" t="s">
        <v>92</v>
      </c>
      <c r="T31" s="14" t="s">
        <v>45</v>
      </c>
      <c r="U31" s="14" t="s">
        <v>90</v>
      </c>
      <c r="V31" s="14" t="s">
        <v>91</v>
      </c>
      <c r="W31" s="14" t="s">
        <v>44</v>
      </c>
      <c r="X31" s="28" t="s">
        <v>89</v>
      </c>
      <c r="Y31" s="9"/>
      <c r="Z31" s="29">
        <v>26</v>
      </c>
    </row>
    <row r="32" spans="1:28" ht="78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6"/>
      <c r="N32" s="41"/>
      <c r="O32" s="11"/>
      <c r="P32" s="11"/>
      <c r="Q32" s="9"/>
      <c r="R32" s="19">
        <v>212775224</v>
      </c>
      <c r="S32" s="14" t="s">
        <v>47</v>
      </c>
      <c r="T32" s="14" t="s">
        <v>30</v>
      </c>
      <c r="U32" s="15">
        <v>100</v>
      </c>
      <c r="V32" s="14" t="s">
        <v>79</v>
      </c>
      <c r="W32" s="14" t="s">
        <v>77</v>
      </c>
      <c r="X32" s="28" t="s">
        <v>29</v>
      </c>
      <c r="Y32" s="9"/>
      <c r="Z32" s="29">
        <v>27</v>
      </c>
    </row>
    <row r="33" spans="1:26" ht="67.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6" t="s">
        <v>28</v>
      </c>
      <c r="N33" s="11"/>
      <c r="O33" s="41"/>
      <c r="P33" s="41"/>
      <c r="Q33" s="9"/>
      <c r="R33" s="19">
        <v>10640000</v>
      </c>
      <c r="S33" s="14" t="s">
        <v>81</v>
      </c>
      <c r="T33" s="14" t="s">
        <v>33</v>
      </c>
      <c r="U33" s="35" t="s">
        <v>80</v>
      </c>
      <c r="V33" s="14" t="s">
        <v>32</v>
      </c>
      <c r="W33" s="14" t="s">
        <v>78</v>
      </c>
      <c r="X33" s="28" t="s">
        <v>31</v>
      </c>
      <c r="Y33" s="9"/>
      <c r="Z33" s="29">
        <v>28</v>
      </c>
    </row>
    <row r="34" spans="1:26" ht="122.25" x14ac:dyDescent="0.25">
      <c r="A34" s="12"/>
      <c r="B34" s="8"/>
      <c r="C34" s="12"/>
      <c r="D34" s="12"/>
      <c r="E34" s="8"/>
      <c r="F34" s="12"/>
      <c r="G34" s="12"/>
      <c r="H34" s="8"/>
      <c r="I34" s="12"/>
      <c r="J34" s="12"/>
      <c r="K34" s="8"/>
      <c r="L34" s="12"/>
      <c r="M34" s="6"/>
      <c r="N34" s="11"/>
      <c r="O34" s="41"/>
      <c r="P34" s="41"/>
      <c r="Q34" s="9"/>
      <c r="R34" s="19">
        <v>9754220</v>
      </c>
      <c r="S34" s="36"/>
      <c r="T34" s="14" t="s">
        <v>46</v>
      </c>
      <c r="U34" s="15"/>
      <c r="V34" s="14" t="s">
        <v>82</v>
      </c>
      <c r="W34" s="14" t="s">
        <v>108</v>
      </c>
      <c r="X34" s="28" t="s">
        <v>110</v>
      </c>
      <c r="Y34" s="9"/>
      <c r="Z34" s="29">
        <v>29</v>
      </c>
    </row>
    <row r="35" spans="1:26" ht="84" x14ac:dyDescent="0.25">
      <c r="A35" s="12"/>
      <c r="B35" s="12"/>
      <c r="C35" s="8"/>
      <c r="D35" s="12"/>
      <c r="E35" s="12"/>
      <c r="F35" s="8"/>
      <c r="G35" s="12"/>
      <c r="H35" s="12"/>
      <c r="I35" s="8"/>
      <c r="J35" s="12"/>
      <c r="K35" s="12"/>
      <c r="L35" s="8"/>
      <c r="M35" s="6"/>
      <c r="N35" s="41"/>
      <c r="O35" s="11"/>
      <c r="P35" s="41"/>
      <c r="Q35" s="9"/>
      <c r="R35" s="19">
        <v>2888000</v>
      </c>
      <c r="S35" s="14" t="s">
        <v>38</v>
      </c>
      <c r="T35" s="14" t="s">
        <v>37</v>
      </c>
      <c r="U35" s="15" t="s">
        <v>36</v>
      </c>
      <c r="V35" s="28" t="s">
        <v>35</v>
      </c>
      <c r="W35" s="14" t="s">
        <v>107</v>
      </c>
      <c r="X35" s="28" t="s">
        <v>34</v>
      </c>
      <c r="Y35" s="9"/>
      <c r="Z35" s="29">
        <v>30</v>
      </c>
    </row>
    <row r="36" spans="1:26" ht="114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14" t="s">
        <v>72</v>
      </c>
      <c r="N36" s="41"/>
      <c r="O36" s="11"/>
      <c r="P36" s="41"/>
      <c r="Q36" s="9"/>
      <c r="R36" s="19">
        <v>12160000</v>
      </c>
      <c r="S36" s="14" t="s">
        <v>42</v>
      </c>
      <c r="T36" s="14" t="s">
        <v>41</v>
      </c>
      <c r="U36" s="14" t="s">
        <v>40</v>
      </c>
      <c r="V36" s="28" t="s">
        <v>99</v>
      </c>
      <c r="W36" s="28" t="s">
        <v>100</v>
      </c>
      <c r="X36" s="28" t="s">
        <v>39</v>
      </c>
      <c r="Y36" s="9"/>
      <c r="Z36" s="29">
        <v>31</v>
      </c>
    </row>
    <row r="37" spans="1:26" x14ac:dyDescent="0.25">
      <c r="A37" s="13">
        <f>SUM(A8:A36)</f>
        <v>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6"/>
      <c r="N37" s="13"/>
      <c r="O37" s="13"/>
      <c r="P37" s="13"/>
      <c r="Q37" s="13"/>
      <c r="R37" s="25"/>
      <c r="S37" s="13"/>
      <c r="T37" s="13"/>
      <c r="U37" s="13"/>
      <c r="V37" s="13"/>
      <c r="W37" s="13"/>
      <c r="X37" s="13"/>
      <c r="Y37" s="13"/>
      <c r="Z37" s="13"/>
    </row>
  </sheetData>
  <mergeCells count="44">
    <mergeCell ref="Z7:Z8"/>
    <mergeCell ref="V5:V6"/>
    <mergeCell ref="Z5:Z6"/>
    <mergeCell ref="A1:Z1"/>
    <mergeCell ref="A2:Z2"/>
    <mergeCell ref="A3:Z3"/>
    <mergeCell ref="A4:Z4"/>
    <mergeCell ref="X7:X19"/>
    <mergeCell ref="W7:W8"/>
    <mergeCell ref="D7:D8"/>
    <mergeCell ref="C7:C8"/>
    <mergeCell ref="B7:B8"/>
    <mergeCell ref="O7:O8"/>
    <mergeCell ref="N7:N8"/>
    <mergeCell ref="A7:A8"/>
    <mergeCell ref="I7:I8"/>
    <mergeCell ref="H7:H8"/>
    <mergeCell ref="G7:G8"/>
    <mergeCell ref="F7:F8"/>
    <mergeCell ref="E7:E8"/>
    <mergeCell ref="L7:L8"/>
    <mergeCell ref="M7:M8"/>
    <mergeCell ref="K7:K8"/>
    <mergeCell ref="J7:J8"/>
    <mergeCell ref="Q7:Q8"/>
    <mergeCell ref="X5:X6"/>
    <mergeCell ref="X20:X30"/>
    <mergeCell ref="T5:T6"/>
    <mergeCell ref="U5:U6"/>
    <mergeCell ref="W5:W6"/>
    <mergeCell ref="V7:V19"/>
    <mergeCell ref="V20:V30"/>
    <mergeCell ref="A5:L5"/>
    <mergeCell ref="P5:Q5"/>
    <mergeCell ref="N5:O5"/>
    <mergeCell ref="M5:M6"/>
    <mergeCell ref="S5:S6"/>
    <mergeCell ref="R5:R6"/>
    <mergeCell ref="R7:R8"/>
    <mergeCell ref="U7:U13"/>
    <mergeCell ref="U15:U17"/>
    <mergeCell ref="M9:M19"/>
    <mergeCell ref="T7:T19"/>
    <mergeCell ref="S7:S8"/>
  </mergeCells>
  <printOptions horizontalCentered="1" verticalCentered="1"/>
  <pageMargins left="0" right="0" top="0" bottom="0" header="0.25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hamid.ibrahimkhil</dc:creator>
  <cp:lastModifiedBy>MCN</cp:lastModifiedBy>
  <cp:lastPrinted>2020-01-09T08:39:58Z</cp:lastPrinted>
  <dcterms:created xsi:type="dcterms:W3CDTF">2016-02-08T05:41:48Z</dcterms:created>
  <dcterms:modified xsi:type="dcterms:W3CDTF">2020-01-11T10:28:25Z</dcterms:modified>
</cp:coreProperties>
</file>