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_2019\Wazir saib data 2\NHLP Plan for 2017, 18, 19\Horticulture - Copy (2)\"/>
    </mc:Choice>
  </mc:AlternateContent>
  <xr:revisionPtr revIDLastSave="0" documentId="13_ncr:1_{8EC89128-1FE1-4DC1-89BB-7F256AF5FE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۱۳۹۷" sheetId="4" r:id="rId1"/>
  </sheets>
  <definedNames>
    <definedName name="_xlnm.Print_Area" localSheetId="0">'۱۳۹۷'!$B$1:$AL$23</definedName>
    <definedName name="_xlnm.Print_Titles" localSheetId="0">'۱۳۹۷'!$B:$D,'۱۳۹۷'!$3:$4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6" i="4" l="1"/>
  <c r="AM7" i="4"/>
  <c r="AM8" i="4"/>
  <c r="AM9" i="4"/>
  <c r="AM10" i="4"/>
  <c r="AM11" i="4"/>
  <c r="AM12" i="4"/>
  <c r="AM13" i="4"/>
  <c r="AM14" i="4"/>
  <c r="AM15" i="4"/>
  <c r="AM16" i="4"/>
  <c r="AM17" i="4"/>
  <c r="AM18" i="4"/>
  <c r="AM19" i="4"/>
  <c r="AM20" i="4"/>
  <c r="AM21" i="4"/>
  <c r="AM22" i="4"/>
  <c r="AM23" i="4"/>
  <c r="AM67" i="4"/>
  <c r="AM68" i="4"/>
  <c r="AM69" i="4"/>
  <c r="AM70" i="4"/>
  <c r="AM5" i="4"/>
  <c r="AI24" i="4" l="1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B24" i="4"/>
  <c r="AB25" i="4"/>
  <c r="AB26" i="4"/>
  <c r="AB27" i="4"/>
  <c r="AB28" i="4"/>
  <c r="AB29" i="4"/>
  <c r="AB30" i="4"/>
  <c r="AB31" i="4"/>
  <c r="AB32" i="4"/>
  <c r="AB33" i="4"/>
  <c r="AB34" i="4"/>
  <c r="AB35" i="4"/>
  <c r="AB36" i="4"/>
  <c r="AB37" i="4"/>
  <c r="AB38" i="4"/>
  <c r="AB39" i="4"/>
  <c r="AB40" i="4"/>
  <c r="AB41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6" i="4"/>
  <c r="AB57" i="4"/>
  <c r="AB58" i="4"/>
  <c r="AB59" i="4"/>
  <c r="AB60" i="4"/>
  <c r="AB61" i="4"/>
  <c r="AB62" i="4"/>
  <c r="AB63" i="4"/>
  <c r="AB64" i="4"/>
  <c r="AB65" i="4"/>
  <c r="AB66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G24" i="4"/>
  <c r="AM24" i="4" s="1"/>
  <c r="G25" i="4"/>
  <c r="AM25" i="4" s="1"/>
  <c r="G26" i="4"/>
  <c r="AM26" i="4" s="1"/>
  <c r="G27" i="4"/>
  <c r="AM27" i="4" s="1"/>
  <c r="G28" i="4"/>
  <c r="AM28" i="4" s="1"/>
  <c r="G29" i="4"/>
  <c r="AM29" i="4" s="1"/>
  <c r="G30" i="4"/>
  <c r="AM30" i="4" s="1"/>
  <c r="G31" i="4"/>
  <c r="AM31" i="4" s="1"/>
  <c r="G32" i="4"/>
  <c r="AM32" i="4" s="1"/>
  <c r="G33" i="4"/>
  <c r="AM33" i="4" s="1"/>
  <c r="G34" i="4"/>
  <c r="AM34" i="4" s="1"/>
  <c r="G35" i="4"/>
  <c r="AM35" i="4" s="1"/>
  <c r="G36" i="4"/>
  <c r="AM36" i="4" s="1"/>
  <c r="G37" i="4"/>
  <c r="AM37" i="4" s="1"/>
  <c r="G38" i="4"/>
  <c r="AM38" i="4" s="1"/>
  <c r="G39" i="4"/>
  <c r="AM39" i="4" s="1"/>
  <c r="G40" i="4"/>
  <c r="AM40" i="4" s="1"/>
  <c r="G41" i="4"/>
  <c r="AM41" i="4" s="1"/>
  <c r="G42" i="4"/>
  <c r="AM42" i="4" s="1"/>
  <c r="G43" i="4"/>
  <c r="AM43" i="4" s="1"/>
  <c r="G44" i="4"/>
  <c r="AM44" i="4" s="1"/>
  <c r="G45" i="4"/>
  <c r="AM45" i="4" s="1"/>
  <c r="G46" i="4"/>
  <c r="AM46" i="4" s="1"/>
  <c r="G47" i="4"/>
  <c r="AM47" i="4" s="1"/>
  <c r="G48" i="4"/>
  <c r="AM48" i="4" s="1"/>
  <c r="G49" i="4"/>
  <c r="AM49" i="4" s="1"/>
  <c r="G50" i="4"/>
  <c r="AM50" i="4" s="1"/>
  <c r="G51" i="4"/>
  <c r="AM51" i="4" s="1"/>
  <c r="G52" i="4"/>
  <c r="AM52" i="4" s="1"/>
  <c r="G53" i="4"/>
  <c r="AM53" i="4" s="1"/>
  <c r="G54" i="4"/>
  <c r="AM54" i="4" s="1"/>
  <c r="G55" i="4"/>
  <c r="AM55" i="4" s="1"/>
  <c r="G56" i="4"/>
  <c r="AM56" i="4" s="1"/>
  <c r="G57" i="4"/>
  <c r="AM57" i="4" s="1"/>
  <c r="G58" i="4"/>
  <c r="AM58" i="4" s="1"/>
  <c r="G59" i="4"/>
  <c r="AM59" i="4" s="1"/>
  <c r="G60" i="4"/>
  <c r="AM60" i="4" s="1"/>
  <c r="G61" i="4"/>
  <c r="AM61" i="4" s="1"/>
  <c r="G62" i="4"/>
  <c r="AM62" i="4" s="1"/>
  <c r="G63" i="4"/>
  <c r="AM63" i="4" s="1"/>
  <c r="G64" i="4"/>
  <c r="AM64" i="4" s="1"/>
  <c r="G65" i="4"/>
  <c r="AM65" i="4" s="1"/>
  <c r="G66" i="4"/>
  <c r="AM66" i="4" s="1"/>
</calcChain>
</file>

<file path=xl/sharedStrings.xml><?xml version="1.0" encoding="utf-8"?>
<sst xmlns="http://schemas.openxmlformats.org/spreadsheetml/2006/main" count="188" uniqueCount="123">
  <si>
    <t>ha</t>
  </si>
  <si>
    <t>Ha</t>
  </si>
  <si>
    <t>hh</t>
  </si>
  <si>
    <t>Procurement of Drip Irrigation Kits for Kitchen Gardens</t>
  </si>
  <si>
    <t>Strawberry production</t>
  </si>
  <si>
    <t>Soil and Water Management</t>
  </si>
  <si>
    <t>Water Havesting</t>
  </si>
  <si>
    <t>Reclamation and management of saline and alkaline soils</t>
  </si>
  <si>
    <t>Water Lifting Devices</t>
  </si>
  <si>
    <t>meter</t>
  </si>
  <si>
    <t>No</t>
  </si>
  <si>
    <t>Procurement of Tools and Equipments for Ews and LFs and training them on how to use the tools</t>
  </si>
  <si>
    <t>package</t>
  </si>
  <si>
    <t>Marketing</t>
  </si>
  <si>
    <t>Demonstration and Training Activities</t>
  </si>
  <si>
    <t>Procurement of demo materials for picking and harvesting</t>
  </si>
  <si>
    <t>no</t>
  </si>
  <si>
    <t>Post-Harvest and packaging activities (with 50% farmers contribution)</t>
  </si>
  <si>
    <t xml:space="preserve"> IPM</t>
  </si>
  <si>
    <t>Establishment of provincial and national IPM forum</t>
  </si>
  <si>
    <t>Conduction of TSG (Technical Support Group) Seminars at national and regional levels</t>
  </si>
  <si>
    <t>Analysis of samples and results</t>
  </si>
  <si>
    <t>Establishment of Percolation Tanks</t>
  </si>
  <si>
    <t>Planting materials for irrigation of dry land horticulture (Pistachio) in northern provinces</t>
  </si>
  <si>
    <t>Procurement of Pedal Pumps and train farmers on how to use pedal pumps</t>
  </si>
  <si>
    <t>Diesel Pumps for demonstration is removed and budget is merged with Lift Irrigation Societies</t>
  </si>
  <si>
    <t>Cannal Rehabilitation is also merged with Lift Irrigation Societies</t>
  </si>
  <si>
    <t>Survey for Selection of sites for pesticide residues analysis</t>
  </si>
  <si>
    <t>Procurement of drying techniques material for grapes and apricots</t>
  </si>
  <si>
    <t>Establishment of Negarim and Infiltration Pits (for pistachio cultivation)</t>
  </si>
  <si>
    <t>Establishment of Contour embankment/Bunds</t>
  </si>
  <si>
    <t xml:space="preserve">Construction of tanks for Flood water Harvesting </t>
  </si>
  <si>
    <t>Land leveling and irrigation layout for best irrigation practices</t>
  </si>
  <si>
    <t>Establishment of a community bore well and solar powered water pump (Lift Irrigation Societies)</t>
  </si>
  <si>
    <t>Procurement of goods for establishment of Drip Irrigation Demonstration</t>
  </si>
  <si>
    <t>sample</t>
  </si>
  <si>
    <t>Preparing and developing IPM manuals on different crops; posters and calendars</t>
  </si>
  <si>
    <t>factsheet</t>
  </si>
  <si>
    <t>Preparating, developing and printing of extension materials on safe use of pesticides</t>
  </si>
  <si>
    <t>Developing of fact sheets and extension materials (Merged with above line; factsheets)</t>
  </si>
  <si>
    <t>Procurement of Chemicals for winter pest management (winter oil, neem oil, etc)</t>
  </si>
  <si>
    <t>ltr</t>
  </si>
  <si>
    <t>Procuremnt of need based pesticides (fungicide and insecticides)</t>
  </si>
  <si>
    <t>kg/ltr</t>
  </si>
  <si>
    <t>ltrs/Items</t>
  </si>
  <si>
    <t>kits</t>
  </si>
  <si>
    <t>Procurement of seeds, fertilizer and other inputs</t>
  </si>
  <si>
    <t>Establishment of micro-green house</t>
  </si>
  <si>
    <t>Procurment of protective materials</t>
  </si>
  <si>
    <t>Procurement of IPM kits</t>
  </si>
  <si>
    <r>
      <rPr>
        <b/>
        <sz val="10"/>
        <rFont val="Arial"/>
        <family val="2"/>
      </rPr>
      <t>Kishmish Khana and Post Harvesting Facilities</t>
    </r>
    <r>
      <rPr>
        <sz val="10"/>
        <rFont val="Arial"/>
        <family val="2"/>
      </rPr>
      <t xml:space="preserve"> (Underground storage, Grading and Packing Sheds and Farmer Service Center are changed to Kishmish Khana)</t>
    </r>
  </si>
  <si>
    <t>احداث باغهای نمایشی متراکم و نیمه متراکم</t>
  </si>
  <si>
    <t>نصب سیستم چایله انگور</t>
  </si>
  <si>
    <t>اعمار کشمش خانه</t>
  </si>
  <si>
    <t>توزیع تخم سبزیجات</t>
  </si>
  <si>
    <t>ایجاد تونل پلاستیکی</t>
  </si>
  <si>
    <t>ایجاد سبزخانه کوچک</t>
  </si>
  <si>
    <t>واحدهای تولید سمارق</t>
  </si>
  <si>
    <t>توزیع ذخیره آب برای باغهای پسته با ظرفیت 3,000 لیترآب در فی واحد</t>
  </si>
  <si>
    <t>توزیع جالی اهنی برای حفظ و نگهداری باغهای پسته</t>
  </si>
  <si>
    <t>توزیع وسایل کلینیک سیاح نباتی</t>
  </si>
  <si>
    <t>ایجاد مرکزی مشوره دهی واموزش دهقان</t>
  </si>
  <si>
    <t>حفر چاه عمیق همرا با نصب واترپمپ سولری به سطح گروپ</t>
  </si>
  <si>
    <t>احداث باغهای جدید</t>
  </si>
  <si>
    <t>اعمار بند های کنترولی کوچک</t>
  </si>
  <si>
    <t>اعمارذخیره گاه آب</t>
  </si>
  <si>
    <t xml:space="preserve">اعمار ذخیره گاه خاکی </t>
  </si>
  <si>
    <t>اعمار مدیریت آبریزه های کوچک</t>
  </si>
  <si>
    <t>احداث باغهای نو پسته</t>
  </si>
  <si>
    <t>توزیع وسایل باغداری</t>
  </si>
  <si>
    <t>دستاورد</t>
  </si>
  <si>
    <t>کابل</t>
  </si>
  <si>
    <t>غزنی</t>
  </si>
  <si>
    <t>وردک</t>
  </si>
  <si>
    <t>کاپیسا</t>
  </si>
  <si>
    <t>پروان</t>
  </si>
  <si>
    <t>لوګر</t>
  </si>
  <si>
    <t>پنجشیر</t>
  </si>
  <si>
    <t>بامیان</t>
  </si>
  <si>
    <t>دایکندی</t>
  </si>
  <si>
    <t>پکتیا</t>
  </si>
  <si>
    <t>بلخ</t>
  </si>
  <si>
    <t>جوزجان</t>
  </si>
  <si>
    <t>سرپل</t>
  </si>
  <si>
    <t>سمنګان</t>
  </si>
  <si>
    <t>بغلان</t>
  </si>
  <si>
    <t>بدخشان</t>
  </si>
  <si>
    <t>تخار</t>
  </si>
  <si>
    <t>فاریاب</t>
  </si>
  <si>
    <t>کندز</t>
  </si>
  <si>
    <t>نورستان</t>
  </si>
  <si>
    <t>ننګرهار</t>
  </si>
  <si>
    <t>لغمان</t>
  </si>
  <si>
    <t>هرات</t>
  </si>
  <si>
    <t>غور</t>
  </si>
  <si>
    <t>خوست</t>
  </si>
  <si>
    <t>پکتیکا</t>
  </si>
  <si>
    <t>ارزګان</t>
  </si>
  <si>
    <t>کندهار</t>
  </si>
  <si>
    <t>هلمند</t>
  </si>
  <si>
    <t>فراه</t>
  </si>
  <si>
    <t>بادغیس</t>
  </si>
  <si>
    <t>زابل</t>
  </si>
  <si>
    <t>نیمروز</t>
  </si>
  <si>
    <t>فعالیت</t>
  </si>
  <si>
    <t>شماره</t>
  </si>
  <si>
    <t>واحد</t>
  </si>
  <si>
    <t>هکتار</t>
  </si>
  <si>
    <t>عدد</t>
  </si>
  <si>
    <t>باب</t>
  </si>
  <si>
    <t>میتر</t>
  </si>
  <si>
    <t>کلینک</t>
  </si>
  <si>
    <t>مجموع</t>
  </si>
  <si>
    <t>FEA</t>
  </si>
  <si>
    <t xml:space="preserve">قرارداد با VFUs برای انجام دادن خدمات ترویجی مالداری  (دایرکردن کورسهای اموزشی برای دهاقین ذکور) </t>
  </si>
  <si>
    <t>VFUs</t>
  </si>
  <si>
    <t>قرارداد با نماینده  های اناث ترویجی برای انجام دادن خدمات ترویجی مالداری (دایر نمودن کورسهای اموزشی برای دهاقین اناث)</t>
  </si>
  <si>
    <t>نفر</t>
  </si>
  <si>
    <t>عرضه خدمات ترویجی مالدار برای ذکور و اناث (اعضای گروپ)</t>
  </si>
  <si>
    <t>تطبیق واکسین بروسلوز در حیوانات کوچک و بزرګ</t>
  </si>
  <si>
    <t>کونړ</t>
  </si>
  <si>
    <t>راس</t>
  </si>
  <si>
    <t>دستاورد های بخش باغداری و مالداری، پروژه ملی باغداری و مالداری سال ۱۳۹۷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</si>
</sst>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\ h:mm;@"/>
    <numFmt numFmtId="165" formatCode="#,##0.0\ _€"/>
    <numFmt numFmtId="166" formatCode="#,##0\ _€"/>
    <numFmt numFmtId="167" formatCode="_(* #,##0_);_(* \(#,##0\);_(* &quot;-&quot;??_);_(@_)"/>
    <numFmt numFmtId="168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color theme="1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1" fillId="0" borderId="0"/>
    <xf numFmtId="0" fontId="12" fillId="0" borderId="0">
      <alignment vertical="top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85">
    <xf numFmtId="0" fontId="0" fillId="0" borderId="0" xfId="0"/>
    <xf numFmtId="0" fontId="5" fillId="0" borderId="0" xfId="1" applyFont="1" applyAlignment="1">
      <alignment horizontal="left" vertical="top"/>
    </xf>
    <xf numFmtId="0" fontId="5" fillId="0" borderId="0" xfId="1" applyFont="1" applyAlignment="1">
      <alignment vertical="top"/>
    </xf>
    <xf numFmtId="0" fontId="7" fillId="0" borderId="0" xfId="1" applyFont="1" applyAlignment="1">
      <alignment horizontal="left" vertical="top" wrapText="1"/>
    </xf>
    <xf numFmtId="0" fontId="8" fillId="0" borderId="0" xfId="1" applyFont="1" applyAlignment="1">
      <alignment horizontal="center" vertical="top" wrapText="1"/>
    </xf>
    <xf numFmtId="0" fontId="4" fillId="0" borderId="0" xfId="1" applyFont="1" applyFill="1" applyAlignment="1">
      <alignment vertical="top"/>
    </xf>
    <xf numFmtId="0" fontId="4" fillId="2" borderId="9" xfId="1" applyFont="1" applyFill="1" applyBorder="1" applyAlignment="1">
      <alignment horizontal="left" vertical="top" wrapText="1"/>
    </xf>
    <xf numFmtId="0" fontId="4" fillId="0" borderId="0" xfId="1" applyFont="1" applyAlignment="1">
      <alignment vertical="top"/>
    </xf>
    <xf numFmtId="0" fontId="4" fillId="3" borderId="7" xfId="1" applyFont="1" applyFill="1" applyBorder="1" applyAlignment="1">
      <alignment vertical="top" wrapText="1"/>
    </xf>
    <xf numFmtId="0" fontId="5" fillId="3" borderId="6" xfId="1" applyFont="1" applyFill="1" applyBorder="1" applyAlignment="1">
      <alignment vertical="top"/>
    </xf>
    <xf numFmtId="0" fontId="13" fillId="0" borderId="0" xfId="1" applyFont="1" applyAlignment="1">
      <alignment vertical="top"/>
    </xf>
    <xf numFmtId="165" fontId="16" fillId="0" borderId="5" xfId="1" applyNumberFormat="1" applyFont="1" applyFill="1" applyBorder="1" applyAlignment="1">
      <alignment horizontal="left" vertical="top"/>
    </xf>
    <xf numFmtId="165" fontId="6" fillId="0" borderId="8" xfId="1" applyNumberFormat="1" applyFont="1" applyFill="1" applyBorder="1" applyAlignment="1">
      <alignment horizontal="left" vertical="top"/>
    </xf>
    <xf numFmtId="0" fontId="13" fillId="2" borderId="9" xfId="1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8" fillId="0" borderId="4" xfId="1" applyFont="1" applyFill="1" applyBorder="1" applyAlignment="1">
      <alignment horizontal="center" vertical="top" wrapText="1"/>
    </xf>
    <xf numFmtId="0" fontId="5" fillId="3" borderId="10" xfId="1" applyFont="1" applyFill="1" applyBorder="1" applyAlignment="1">
      <alignment vertical="top" wrapText="1"/>
    </xf>
    <xf numFmtId="0" fontId="5" fillId="0" borderId="8" xfId="1" applyFont="1" applyFill="1" applyBorder="1" applyAlignment="1">
      <alignment horizontal="center" vertical="top" wrapText="1"/>
    </xf>
    <xf numFmtId="0" fontId="4" fillId="0" borderId="9" xfId="1" applyFont="1" applyBorder="1" applyAlignment="1">
      <alignment horizontal="left" vertical="top" wrapText="1"/>
    </xf>
    <xf numFmtId="0" fontId="4" fillId="0" borderId="5" xfId="1" applyFont="1" applyBorder="1" applyAlignment="1">
      <alignment horizontal="left" vertical="top" wrapText="1"/>
    </xf>
    <xf numFmtId="0" fontId="4" fillId="0" borderId="2" xfId="1" applyFont="1" applyBorder="1" applyAlignment="1">
      <alignment vertical="top"/>
    </xf>
    <xf numFmtId="0" fontId="4" fillId="0" borderId="2" xfId="1" applyFont="1" applyFill="1" applyBorder="1" applyAlignment="1">
      <alignment vertical="top"/>
    </xf>
    <xf numFmtId="166" fontId="9" fillId="0" borderId="5" xfId="1" applyNumberFormat="1" applyFont="1" applyBorder="1" applyAlignment="1">
      <alignment horizontal="center" vertical="top" wrapText="1"/>
    </xf>
    <xf numFmtId="0" fontId="5" fillId="0" borderId="0" xfId="1" applyFont="1" applyFill="1" applyAlignment="1">
      <alignment vertical="top"/>
    </xf>
    <xf numFmtId="165" fontId="6" fillId="0" borderId="3" xfId="1" applyNumberFormat="1" applyFont="1" applyFill="1" applyBorder="1" applyAlignment="1">
      <alignment horizontal="left" vertical="top"/>
    </xf>
    <xf numFmtId="0" fontId="5" fillId="0" borderId="1" xfId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4" xfId="1" applyFont="1" applyFill="1" applyBorder="1" applyAlignment="1">
      <alignment horizontal="center" vertical="top" wrapText="1"/>
    </xf>
    <xf numFmtId="0" fontId="13" fillId="0" borderId="2" xfId="1" applyFont="1" applyFill="1" applyBorder="1" applyAlignment="1">
      <alignment vertical="top"/>
    </xf>
    <xf numFmtId="0" fontId="13" fillId="0" borderId="2" xfId="1" applyFont="1" applyBorder="1" applyAlignment="1">
      <alignment vertical="top"/>
    </xf>
    <xf numFmtId="0" fontId="4" fillId="5" borderId="5" xfId="1" applyFont="1" applyFill="1" applyBorder="1" applyAlignment="1">
      <alignment horizontal="left" vertical="top" wrapText="1"/>
    </xf>
    <xf numFmtId="0" fontId="4" fillId="5" borderId="9" xfId="1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0" borderId="0" xfId="0" applyFont="1" applyFill="1" applyBorder="1"/>
    <xf numFmtId="0" fontId="7" fillId="0" borderId="0" xfId="1" applyFont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4" fillId="0" borderId="2" xfId="1" applyFont="1" applyFill="1" applyBorder="1" applyAlignment="1">
      <alignment vertical="top"/>
    </xf>
    <xf numFmtId="0" fontId="13" fillId="0" borderId="2" xfId="1" applyFont="1" applyFill="1" applyBorder="1" applyAlignment="1">
      <alignment horizontal="center" vertical="top"/>
    </xf>
    <xf numFmtId="0" fontId="15" fillId="0" borderId="0" xfId="1" applyFont="1" applyFill="1" applyAlignment="1">
      <alignment vertical="top"/>
    </xf>
    <xf numFmtId="0" fontId="4" fillId="0" borderId="4" xfId="1" applyFont="1" applyFill="1" applyBorder="1" applyAlignment="1">
      <alignment vertical="top"/>
    </xf>
    <xf numFmtId="0" fontId="4" fillId="0" borderId="4" xfId="1" applyFont="1" applyBorder="1" applyAlignment="1">
      <alignment vertical="top"/>
    </xf>
    <xf numFmtId="0" fontId="16" fillId="0" borderId="0" xfId="1" applyFont="1" applyAlignment="1">
      <alignment vertical="top" wrapText="1"/>
    </xf>
    <xf numFmtId="0" fontId="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 wrapText="1"/>
    </xf>
    <xf numFmtId="0" fontId="15" fillId="0" borderId="0" xfId="1" applyFont="1" applyFill="1" applyBorder="1" applyAlignment="1">
      <alignment vertical="top"/>
    </xf>
    <xf numFmtId="0" fontId="13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5" fontId="14" fillId="0" borderId="2" xfId="1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right" vertical="center"/>
    </xf>
    <xf numFmtId="166" fontId="14" fillId="0" borderId="2" xfId="1" applyNumberFormat="1" applyFont="1" applyFill="1" applyBorder="1" applyAlignment="1">
      <alignment horizontal="center" vertical="center" wrapText="1"/>
    </xf>
    <xf numFmtId="0" fontId="13" fillId="0" borderId="0" xfId="1" applyFont="1" applyFill="1" applyAlignment="1">
      <alignment vertical="top"/>
    </xf>
    <xf numFmtId="0" fontId="15" fillId="0" borderId="2" xfId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center" vertical="center"/>
    </xf>
    <xf numFmtId="165" fontId="14" fillId="0" borderId="4" xfId="1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right" vertical="center"/>
    </xf>
    <xf numFmtId="166" fontId="14" fillId="0" borderId="4" xfId="1" applyNumberFormat="1" applyFont="1" applyFill="1" applyBorder="1" applyAlignment="1">
      <alignment horizontal="center" vertical="center" wrapText="1"/>
    </xf>
    <xf numFmtId="0" fontId="16" fillId="6" borderId="14" xfId="1" applyFont="1" applyFill="1" applyBorder="1" applyAlignment="1">
      <alignment horizontal="center" vertical="center" wrapText="1"/>
    </xf>
    <xf numFmtId="0" fontId="16" fillId="6" borderId="15" xfId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right" wrapText="1"/>
    </xf>
    <xf numFmtId="0" fontId="10" fillId="4" borderId="16" xfId="1" applyFont="1" applyFill="1" applyBorder="1" applyAlignment="1">
      <alignment vertical="top"/>
    </xf>
    <xf numFmtId="0" fontId="10" fillId="4" borderId="17" xfId="1" applyFont="1" applyFill="1" applyBorder="1" applyAlignment="1">
      <alignment vertical="top"/>
    </xf>
    <xf numFmtId="0" fontId="4" fillId="0" borderId="18" xfId="0" applyFont="1" applyFill="1" applyBorder="1"/>
    <xf numFmtId="0" fontId="4" fillId="0" borderId="18" xfId="0" applyFont="1" applyBorder="1"/>
    <xf numFmtId="0" fontId="13" fillId="0" borderId="18" xfId="1" applyFont="1" applyFill="1" applyBorder="1" applyAlignment="1">
      <alignment horizontal="center" vertical="top"/>
    </xf>
    <xf numFmtId="0" fontId="5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top"/>
    </xf>
    <xf numFmtId="3" fontId="5" fillId="0" borderId="2" xfId="1" applyNumberFormat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167" fontId="5" fillId="0" borderId="2" xfId="21" applyNumberFormat="1" applyFont="1" applyBorder="1" applyAlignment="1">
      <alignment horizontal="center" vertical="center"/>
    </xf>
    <xf numFmtId="167" fontId="5" fillId="0" borderId="2" xfId="21" applyNumberFormat="1" applyFont="1" applyFill="1" applyBorder="1" applyAlignment="1">
      <alignment horizontal="center" vertical="center"/>
    </xf>
    <xf numFmtId="0" fontId="6" fillId="6" borderId="12" xfId="1" applyFont="1" applyFill="1" applyBorder="1" applyAlignment="1">
      <alignment horizontal="center" vertical="center" wrapText="1"/>
    </xf>
    <xf numFmtId="168" fontId="4" fillId="0" borderId="4" xfId="1" applyNumberFormat="1" applyFont="1" applyFill="1" applyBorder="1" applyAlignment="1">
      <alignment horizontal="center" vertical="center"/>
    </xf>
    <xf numFmtId="0" fontId="20" fillId="6" borderId="12" xfId="1" applyFont="1" applyFill="1" applyBorder="1" applyAlignment="1">
      <alignment horizontal="center" vertical="center" wrapText="1"/>
    </xf>
    <xf numFmtId="0" fontId="20" fillId="6" borderId="14" xfId="1" applyFont="1" applyFill="1" applyBorder="1" applyAlignment="1">
      <alignment horizontal="center" vertical="center" wrapText="1"/>
    </xf>
    <xf numFmtId="0" fontId="20" fillId="6" borderId="11" xfId="1" applyFont="1" applyFill="1" applyBorder="1" applyAlignment="1">
      <alignment horizontal="center" vertical="center" wrapText="1"/>
    </xf>
    <xf numFmtId="0" fontId="20" fillId="6" borderId="13" xfId="1" applyFont="1" applyFill="1" applyBorder="1" applyAlignment="1">
      <alignment horizontal="center" vertical="center" wrapText="1"/>
    </xf>
    <xf numFmtId="0" fontId="7" fillId="0" borderId="0" xfId="1" quotePrefix="1" applyFont="1" applyAlignment="1">
      <alignment horizontal="right" vertical="top"/>
    </xf>
  </cellXfs>
  <cellStyles count="22">
    <cellStyle name="Comma" xfId="21" builtinId="3"/>
    <cellStyle name="Comma 2" xfId="6" xr:uid="{00000000-0005-0000-0000-000000000000}"/>
    <cellStyle name="Comma 2 2" xfId="4" xr:uid="{00000000-0005-0000-0000-000001000000}"/>
    <cellStyle name="Comma 2 3" xfId="7" xr:uid="{00000000-0005-0000-0000-000002000000}"/>
    <cellStyle name="Comma 3" xfId="5" xr:uid="{00000000-0005-0000-0000-000003000000}"/>
    <cellStyle name="Comma 3 2" xfId="16" xr:uid="{00000000-0005-0000-0000-000004000000}"/>
    <cellStyle name="Comma 4" xfId="8" xr:uid="{00000000-0005-0000-0000-000005000000}"/>
    <cellStyle name="Comma 5" xfId="9" xr:uid="{00000000-0005-0000-0000-000006000000}"/>
    <cellStyle name="Comma 6" xfId="10" xr:uid="{00000000-0005-0000-0000-000007000000}"/>
    <cellStyle name="Comma 6 2" xfId="11" xr:uid="{00000000-0005-0000-0000-000008000000}"/>
    <cellStyle name="Comma 7" xfId="12" xr:uid="{00000000-0005-0000-0000-000009000000}"/>
    <cellStyle name="Comma 7 2" xfId="17" xr:uid="{00000000-0005-0000-0000-00000A000000}"/>
    <cellStyle name="Currency 2" xfId="20" xr:uid="{00000000-0005-0000-0000-00000B000000}"/>
    <cellStyle name="Normal" xfId="0" builtinId="0"/>
    <cellStyle name="Normal 2" xfId="13" xr:uid="{00000000-0005-0000-0000-00000D000000}"/>
    <cellStyle name="Normal 2 2" xfId="2" xr:uid="{00000000-0005-0000-0000-00000E000000}"/>
    <cellStyle name="Normal 2 3" xfId="3" xr:uid="{00000000-0005-0000-0000-00000F000000}"/>
    <cellStyle name="Normal 3" xfId="1" xr:uid="{00000000-0005-0000-0000-000010000000}"/>
    <cellStyle name="Normal 4" xfId="14" xr:uid="{00000000-0005-0000-0000-000011000000}"/>
    <cellStyle name="Normal 4 2" xfId="18" xr:uid="{00000000-0005-0000-0000-000012000000}"/>
    <cellStyle name="Normal 5" xfId="19" xr:uid="{00000000-0005-0000-0000-000013000000}"/>
    <cellStyle name="Normal 9" xfId="15" xr:uid="{00000000-0005-0000-0000-00001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70"/>
  <sheetViews>
    <sheetView rightToLeft="1" tabSelected="1" zoomScale="90" zoomScaleNormal="90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H10" sqref="H10"/>
    </sheetView>
  </sheetViews>
  <sheetFormatPr defaultColWidth="9.140625" defaultRowHeight="12.75" x14ac:dyDescent="0.2"/>
  <cols>
    <col min="1" max="1" width="1.140625" style="2" customWidth="1"/>
    <col min="2" max="2" width="8.42578125" style="1" customWidth="1"/>
    <col min="3" max="3" width="49.5703125" style="2" customWidth="1"/>
    <col min="4" max="4" width="10.7109375" style="2" customWidth="1"/>
    <col min="5" max="14" width="7" style="23" bestFit="1" customWidth="1"/>
    <col min="15" max="16" width="7.7109375" style="23" bestFit="1" customWidth="1"/>
    <col min="17" max="21" width="7" style="23" bestFit="1" customWidth="1"/>
    <col min="22" max="22" width="7.7109375" style="23" bestFit="1" customWidth="1"/>
    <col min="23" max="23" width="6.7109375" style="23" bestFit="1" customWidth="1"/>
    <col min="24" max="24" width="6.85546875" style="23" bestFit="1" customWidth="1"/>
    <col min="25" max="25" width="7.7109375" style="23" bestFit="1" customWidth="1"/>
    <col min="26" max="26" width="7.7109375" style="2" bestFit="1" customWidth="1"/>
    <col min="27" max="28" width="7.7109375" style="23" bestFit="1" customWidth="1"/>
    <col min="29" max="29" width="7.7109375" style="2" bestFit="1" customWidth="1"/>
    <col min="30" max="30" width="5.85546875" style="2" bestFit="1" customWidth="1"/>
    <col min="31" max="31" width="6.7109375" style="2" bestFit="1" customWidth="1"/>
    <col min="32" max="32" width="7.7109375" style="2" bestFit="1" customWidth="1"/>
    <col min="33" max="33" width="6.85546875" style="2" bestFit="1" customWidth="1"/>
    <col min="34" max="34" width="7.7109375" style="2" bestFit="1" customWidth="1"/>
    <col min="35" max="35" width="7" style="2" bestFit="1" customWidth="1"/>
    <col min="36" max="38" width="6.85546875" style="2" bestFit="1" customWidth="1"/>
    <col min="39" max="39" width="10" style="2" bestFit="1" customWidth="1"/>
    <col min="40" max="16384" width="9.140625" style="43"/>
  </cols>
  <sheetData>
    <row r="1" spans="1:87" ht="20.25" customHeight="1" x14ac:dyDescent="0.2">
      <c r="A1" s="1"/>
      <c r="B1" s="84" t="s">
        <v>122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1:87" ht="2.25" customHeight="1" thickBot="1" x14ac:dyDescent="0.25">
      <c r="A2" s="1"/>
      <c r="B2" s="3"/>
      <c r="C2" s="4"/>
      <c r="D2" s="34"/>
    </row>
    <row r="3" spans="1:87" ht="30.75" customHeight="1" x14ac:dyDescent="0.2">
      <c r="B3" s="82" t="s">
        <v>105</v>
      </c>
      <c r="C3" s="80" t="s">
        <v>104</v>
      </c>
      <c r="D3" s="80" t="s">
        <v>106</v>
      </c>
      <c r="E3" s="78" t="s">
        <v>71</v>
      </c>
      <c r="F3" s="78" t="s">
        <v>72</v>
      </c>
      <c r="G3" s="78" t="s">
        <v>73</v>
      </c>
      <c r="H3" s="78" t="s">
        <v>74</v>
      </c>
      <c r="I3" s="78" t="s">
        <v>75</v>
      </c>
      <c r="J3" s="78" t="s">
        <v>76</v>
      </c>
      <c r="K3" s="78" t="s">
        <v>77</v>
      </c>
      <c r="L3" s="78" t="s">
        <v>78</v>
      </c>
      <c r="M3" s="78" t="s">
        <v>79</v>
      </c>
      <c r="N3" s="78" t="s">
        <v>80</v>
      </c>
      <c r="O3" s="78" t="s">
        <v>81</v>
      </c>
      <c r="P3" s="78" t="s">
        <v>82</v>
      </c>
      <c r="Q3" s="78" t="s">
        <v>83</v>
      </c>
      <c r="R3" s="78" t="s">
        <v>84</v>
      </c>
      <c r="S3" s="78" t="s">
        <v>85</v>
      </c>
      <c r="T3" s="78" t="s">
        <v>86</v>
      </c>
      <c r="U3" s="78" t="s">
        <v>87</v>
      </c>
      <c r="V3" s="78" t="s">
        <v>88</v>
      </c>
      <c r="W3" s="78" t="s">
        <v>89</v>
      </c>
      <c r="X3" s="78" t="s">
        <v>90</v>
      </c>
      <c r="Y3" s="78" t="s">
        <v>91</v>
      </c>
      <c r="Z3" s="78" t="s">
        <v>120</v>
      </c>
      <c r="AA3" s="78" t="s">
        <v>92</v>
      </c>
      <c r="AB3" s="78" t="s">
        <v>93</v>
      </c>
      <c r="AC3" s="78" t="s">
        <v>94</v>
      </c>
      <c r="AD3" s="78" t="s">
        <v>95</v>
      </c>
      <c r="AE3" s="78" t="s">
        <v>96</v>
      </c>
      <c r="AF3" s="78" t="s">
        <v>97</v>
      </c>
      <c r="AG3" s="78" t="s">
        <v>98</v>
      </c>
      <c r="AH3" s="78" t="s">
        <v>99</v>
      </c>
      <c r="AI3" s="78" t="s">
        <v>100</v>
      </c>
      <c r="AJ3" s="78" t="s">
        <v>101</v>
      </c>
      <c r="AK3" s="78" t="s">
        <v>102</v>
      </c>
      <c r="AL3" s="78" t="s">
        <v>103</v>
      </c>
      <c r="AM3" s="78" t="s">
        <v>112</v>
      </c>
    </row>
    <row r="4" spans="1:87" s="44" customFormat="1" ht="18.75" customHeight="1" thickBot="1" x14ac:dyDescent="0.25">
      <c r="A4" s="42"/>
      <c r="B4" s="83"/>
      <c r="C4" s="81"/>
      <c r="D4" s="81"/>
      <c r="E4" s="58" t="s">
        <v>70</v>
      </c>
      <c r="F4" s="58" t="s">
        <v>70</v>
      </c>
      <c r="G4" s="58" t="s">
        <v>70</v>
      </c>
      <c r="H4" s="58" t="s">
        <v>70</v>
      </c>
      <c r="I4" s="58" t="s">
        <v>70</v>
      </c>
      <c r="J4" s="58" t="s">
        <v>70</v>
      </c>
      <c r="K4" s="58" t="s">
        <v>70</v>
      </c>
      <c r="L4" s="58" t="s">
        <v>70</v>
      </c>
      <c r="M4" s="58" t="s">
        <v>70</v>
      </c>
      <c r="N4" s="58" t="s">
        <v>70</v>
      </c>
      <c r="O4" s="58" t="s">
        <v>70</v>
      </c>
      <c r="P4" s="58" t="s">
        <v>70</v>
      </c>
      <c r="Q4" s="58" t="s">
        <v>70</v>
      </c>
      <c r="R4" s="58" t="s">
        <v>70</v>
      </c>
      <c r="S4" s="58" t="s">
        <v>70</v>
      </c>
      <c r="T4" s="58" t="s">
        <v>70</v>
      </c>
      <c r="U4" s="58" t="s">
        <v>70</v>
      </c>
      <c r="V4" s="58" t="s">
        <v>70</v>
      </c>
      <c r="W4" s="58" t="s">
        <v>70</v>
      </c>
      <c r="X4" s="58" t="s">
        <v>70</v>
      </c>
      <c r="Y4" s="58" t="s">
        <v>70</v>
      </c>
      <c r="Z4" s="58" t="s">
        <v>70</v>
      </c>
      <c r="AA4" s="58" t="s">
        <v>70</v>
      </c>
      <c r="AB4" s="58" t="s">
        <v>70</v>
      </c>
      <c r="AC4" s="58" t="s">
        <v>70</v>
      </c>
      <c r="AD4" s="58" t="s">
        <v>70</v>
      </c>
      <c r="AE4" s="58" t="s">
        <v>70</v>
      </c>
      <c r="AF4" s="58" t="s">
        <v>70</v>
      </c>
      <c r="AG4" s="58" t="s">
        <v>70</v>
      </c>
      <c r="AH4" s="58" t="s">
        <v>70</v>
      </c>
      <c r="AI4" s="58" t="s">
        <v>70</v>
      </c>
      <c r="AJ4" s="58" t="s">
        <v>70</v>
      </c>
      <c r="AK4" s="58" t="s">
        <v>70</v>
      </c>
      <c r="AL4" s="59" t="s">
        <v>70</v>
      </c>
      <c r="AM4" s="59" t="s">
        <v>70</v>
      </c>
    </row>
    <row r="5" spans="1:87" s="45" customFormat="1" ht="21" customHeight="1" x14ac:dyDescent="0.2">
      <c r="A5" s="39"/>
      <c r="B5" s="55">
        <v>1</v>
      </c>
      <c r="C5" s="56" t="s">
        <v>51</v>
      </c>
      <c r="D5" s="57" t="s">
        <v>107</v>
      </c>
      <c r="E5" s="65"/>
      <c r="F5" s="60">
        <v>1.2</v>
      </c>
      <c r="G5" s="60">
        <v>4.7</v>
      </c>
      <c r="H5" s="65"/>
      <c r="I5" s="65"/>
      <c r="J5" s="60">
        <v>1</v>
      </c>
      <c r="K5" s="65"/>
      <c r="L5" s="60">
        <v>0.4</v>
      </c>
      <c r="M5" s="65"/>
      <c r="N5" s="60">
        <v>3</v>
      </c>
      <c r="O5" s="60">
        <v>1.9</v>
      </c>
      <c r="P5" s="65"/>
      <c r="Q5" s="65"/>
      <c r="R5" s="60">
        <v>1</v>
      </c>
      <c r="S5" s="60">
        <v>2.4</v>
      </c>
      <c r="T5" s="60">
        <v>2.6</v>
      </c>
      <c r="U5" s="60">
        <v>4.4000000000000004</v>
      </c>
      <c r="V5" s="65"/>
      <c r="W5" s="65"/>
      <c r="X5" s="65"/>
      <c r="Y5" s="65"/>
      <c r="Z5" s="65"/>
      <c r="AA5" s="65"/>
      <c r="AB5" s="65"/>
      <c r="AC5" s="65"/>
      <c r="AD5" s="60">
        <v>0.6</v>
      </c>
      <c r="AE5" s="60">
        <v>1.2</v>
      </c>
      <c r="AF5" s="65"/>
      <c r="AG5" s="65"/>
      <c r="AH5" s="65"/>
      <c r="AI5" s="65"/>
      <c r="AJ5" s="65"/>
      <c r="AK5" s="65"/>
      <c r="AL5" s="65"/>
      <c r="AM5" s="65">
        <f>SUM(E5:AL5)</f>
        <v>24.400000000000002</v>
      </c>
    </row>
    <row r="6" spans="1:87" s="46" customFormat="1" ht="21" customHeight="1" x14ac:dyDescent="0.2">
      <c r="A6" s="51"/>
      <c r="B6" s="48">
        <v>2</v>
      </c>
      <c r="C6" s="49" t="s">
        <v>63</v>
      </c>
      <c r="D6" s="50" t="s">
        <v>107</v>
      </c>
      <c r="E6" s="62">
        <v>229.3</v>
      </c>
      <c r="F6" s="62">
        <v>331.4</v>
      </c>
      <c r="G6" s="62">
        <v>131.6</v>
      </c>
      <c r="H6" s="62">
        <v>61.9</v>
      </c>
      <c r="I6" s="62">
        <v>118.5</v>
      </c>
      <c r="J6" s="62">
        <v>237.7</v>
      </c>
      <c r="K6" s="62">
        <v>90</v>
      </c>
      <c r="L6" s="62">
        <v>126.2</v>
      </c>
      <c r="M6" s="62">
        <v>190.6</v>
      </c>
      <c r="N6" s="62">
        <v>266.39999999999998</v>
      </c>
      <c r="O6" s="62">
        <v>257.3</v>
      </c>
      <c r="P6" s="62">
        <v>129.5</v>
      </c>
      <c r="Q6" s="62">
        <v>224.7</v>
      </c>
      <c r="R6" s="62">
        <v>154.1</v>
      </c>
      <c r="S6" s="62">
        <v>209</v>
      </c>
      <c r="T6" s="62">
        <v>259.5</v>
      </c>
      <c r="U6" s="62">
        <v>218.7</v>
      </c>
      <c r="V6" s="62">
        <v>105.4</v>
      </c>
      <c r="W6" s="62">
        <v>141.5</v>
      </c>
      <c r="X6" s="62">
        <v>38.6</v>
      </c>
      <c r="Y6" s="62">
        <v>191.54</v>
      </c>
      <c r="Z6" s="62">
        <v>151.72</v>
      </c>
      <c r="AA6" s="62">
        <v>98.355999999999995</v>
      </c>
      <c r="AB6" s="62">
        <v>217.6</v>
      </c>
      <c r="AC6" s="62">
        <v>204.4</v>
      </c>
      <c r="AD6" s="62">
        <v>76.400000000000006</v>
      </c>
      <c r="AE6" s="62">
        <v>137.6</v>
      </c>
      <c r="AF6" s="62">
        <v>117.8</v>
      </c>
      <c r="AG6" s="62">
        <v>675.7</v>
      </c>
      <c r="AH6" s="62">
        <v>199.2</v>
      </c>
      <c r="AI6" s="62">
        <v>39.200000000000003</v>
      </c>
      <c r="AJ6" s="62">
        <v>55.2</v>
      </c>
      <c r="AK6" s="62">
        <v>35.200000000000003</v>
      </c>
      <c r="AL6" s="62">
        <v>9.6</v>
      </c>
      <c r="AM6" s="79">
        <f t="shared" ref="AM6:AM69" si="0">SUM(E6:AL6)</f>
        <v>5731.4159999999983</v>
      </c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</row>
    <row r="7" spans="1:87" s="45" customFormat="1" ht="21" customHeight="1" x14ac:dyDescent="0.2">
      <c r="A7" s="39"/>
      <c r="B7" s="55">
        <v>3</v>
      </c>
      <c r="C7" s="49" t="s">
        <v>52</v>
      </c>
      <c r="D7" s="50" t="s">
        <v>107</v>
      </c>
      <c r="E7" s="62">
        <v>92.8</v>
      </c>
      <c r="F7" s="63"/>
      <c r="G7" s="63"/>
      <c r="H7" s="62">
        <v>3.6</v>
      </c>
      <c r="I7" s="62">
        <v>5.8</v>
      </c>
      <c r="J7" s="63"/>
      <c r="K7" s="62">
        <v>0.2</v>
      </c>
      <c r="L7" s="63"/>
      <c r="M7" s="63"/>
      <c r="N7" s="63"/>
      <c r="O7" s="62">
        <v>13</v>
      </c>
      <c r="P7" s="63"/>
      <c r="Q7" s="63"/>
      <c r="R7" s="62">
        <v>17.600000000000001</v>
      </c>
      <c r="S7" s="63"/>
      <c r="T7" s="63"/>
      <c r="U7" s="62">
        <v>2.8</v>
      </c>
      <c r="V7" s="62">
        <v>1.8</v>
      </c>
      <c r="W7" s="62">
        <v>3</v>
      </c>
      <c r="X7" s="63"/>
      <c r="Y7" s="63"/>
      <c r="Z7" s="63"/>
      <c r="AA7" s="63"/>
      <c r="AB7" s="62">
        <v>5.7</v>
      </c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5">
        <f t="shared" si="0"/>
        <v>146.30000000000001</v>
      </c>
    </row>
    <row r="8" spans="1:87" s="45" customFormat="1" ht="21" customHeight="1" x14ac:dyDescent="0.2">
      <c r="A8" s="39"/>
      <c r="B8" s="48">
        <v>4</v>
      </c>
      <c r="C8" s="49" t="s">
        <v>65</v>
      </c>
      <c r="D8" s="50" t="s">
        <v>108</v>
      </c>
      <c r="E8" s="61">
        <v>2</v>
      </c>
      <c r="F8" s="63"/>
      <c r="G8" s="63"/>
      <c r="H8" s="63"/>
      <c r="I8" s="63"/>
      <c r="J8" s="63">
        <v>1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>
        <v>1</v>
      </c>
      <c r="AE8" s="63"/>
      <c r="AF8" s="63"/>
      <c r="AG8" s="63">
        <v>1</v>
      </c>
      <c r="AH8" s="63"/>
      <c r="AI8" s="63"/>
      <c r="AJ8" s="63"/>
      <c r="AK8" s="63"/>
      <c r="AL8" s="63"/>
      <c r="AM8" s="65">
        <f t="shared" si="0"/>
        <v>5</v>
      </c>
    </row>
    <row r="9" spans="1:87" s="45" customFormat="1" ht="21" customHeight="1" x14ac:dyDescent="0.2">
      <c r="A9" s="39"/>
      <c r="B9" s="55">
        <v>5</v>
      </c>
      <c r="C9" s="52" t="s">
        <v>66</v>
      </c>
      <c r="D9" s="50" t="s">
        <v>108</v>
      </c>
      <c r="E9" s="63">
        <v>5</v>
      </c>
      <c r="F9" s="63">
        <v>3</v>
      </c>
      <c r="G9" s="63"/>
      <c r="H9" s="63"/>
      <c r="I9" s="63">
        <v>4</v>
      </c>
      <c r="J9" s="63">
        <v>3</v>
      </c>
      <c r="K9" s="63"/>
      <c r="L9" s="63">
        <v>2</v>
      </c>
      <c r="M9" s="63"/>
      <c r="N9" s="63">
        <v>3</v>
      </c>
      <c r="O9" s="63">
        <v>3</v>
      </c>
      <c r="P9" s="63">
        <v>4</v>
      </c>
      <c r="Q9" s="63"/>
      <c r="R9" s="63">
        <v>5</v>
      </c>
      <c r="S9" s="63">
        <v>3</v>
      </c>
      <c r="T9" s="63">
        <v>2</v>
      </c>
      <c r="U9" s="63">
        <v>2</v>
      </c>
      <c r="V9" s="63">
        <v>4</v>
      </c>
      <c r="W9" s="63"/>
      <c r="X9" s="63"/>
      <c r="Y9" s="63">
        <v>6</v>
      </c>
      <c r="Z9" s="63">
        <v>2</v>
      </c>
      <c r="AA9" s="63">
        <v>2</v>
      </c>
      <c r="AB9" s="63"/>
      <c r="AC9" s="63">
        <v>14</v>
      </c>
      <c r="AD9" s="63">
        <v>3</v>
      </c>
      <c r="AE9" s="63">
        <v>3</v>
      </c>
      <c r="AF9" s="63">
        <v>2</v>
      </c>
      <c r="AG9" s="63">
        <v>29</v>
      </c>
      <c r="AH9" s="63"/>
      <c r="AI9" s="63"/>
      <c r="AJ9" s="63"/>
      <c r="AK9" s="63"/>
      <c r="AL9" s="63"/>
      <c r="AM9" s="65">
        <f t="shared" si="0"/>
        <v>104</v>
      </c>
    </row>
    <row r="10" spans="1:87" s="45" customFormat="1" ht="21" customHeight="1" x14ac:dyDescent="0.2">
      <c r="A10" s="39"/>
      <c r="B10" s="48">
        <v>6</v>
      </c>
      <c r="C10" s="52" t="s">
        <v>67</v>
      </c>
      <c r="D10" s="50" t="s">
        <v>108</v>
      </c>
      <c r="E10" s="63"/>
      <c r="F10" s="63">
        <v>2</v>
      </c>
      <c r="G10" s="63"/>
      <c r="H10" s="63"/>
      <c r="I10" s="63">
        <v>2</v>
      </c>
      <c r="J10" s="63">
        <v>3</v>
      </c>
      <c r="K10" s="63"/>
      <c r="L10" s="63"/>
      <c r="M10" s="63"/>
      <c r="N10" s="63">
        <v>2</v>
      </c>
      <c r="O10" s="63">
        <v>2</v>
      </c>
      <c r="P10" s="63"/>
      <c r="Q10" s="63"/>
      <c r="R10" s="63">
        <v>8</v>
      </c>
      <c r="S10" s="63">
        <v>5</v>
      </c>
      <c r="T10" s="63">
        <v>3</v>
      </c>
      <c r="U10" s="63">
        <v>5</v>
      </c>
      <c r="V10" s="63">
        <v>3</v>
      </c>
      <c r="W10" s="63"/>
      <c r="X10" s="63"/>
      <c r="Y10" s="63">
        <v>3</v>
      </c>
      <c r="Z10" s="63">
        <v>2</v>
      </c>
      <c r="AA10" s="63">
        <v>7</v>
      </c>
      <c r="AB10" s="63">
        <v>12</v>
      </c>
      <c r="AC10" s="63"/>
      <c r="AD10" s="63">
        <v>3</v>
      </c>
      <c r="AE10" s="63">
        <v>3</v>
      </c>
      <c r="AF10" s="63">
        <v>2</v>
      </c>
      <c r="AG10" s="63"/>
      <c r="AH10" s="63"/>
      <c r="AI10" s="63"/>
      <c r="AJ10" s="63">
        <v>12</v>
      </c>
      <c r="AK10" s="63"/>
      <c r="AL10" s="63"/>
      <c r="AM10" s="65">
        <f t="shared" si="0"/>
        <v>79</v>
      </c>
    </row>
    <row r="11" spans="1:87" s="45" customFormat="1" ht="21" customHeight="1" x14ac:dyDescent="0.2">
      <c r="A11" s="39"/>
      <c r="B11" s="55">
        <v>7</v>
      </c>
      <c r="C11" s="53" t="s">
        <v>64</v>
      </c>
      <c r="D11" s="50" t="s">
        <v>108</v>
      </c>
      <c r="E11" s="63">
        <v>5</v>
      </c>
      <c r="F11" s="63">
        <v>1</v>
      </c>
      <c r="G11" s="63"/>
      <c r="H11" s="63"/>
      <c r="I11" s="63">
        <v>5</v>
      </c>
      <c r="J11" s="63">
        <v>1</v>
      </c>
      <c r="K11" s="63"/>
      <c r="L11" s="63"/>
      <c r="M11" s="63"/>
      <c r="N11" s="63">
        <v>1</v>
      </c>
      <c r="O11" s="63">
        <v>3</v>
      </c>
      <c r="P11" s="63"/>
      <c r="Q11" s="63"/>
      <c r="R11" s="63">
        <v>4</v>
      </c>
      <c r="S11" s="63">
        <v>1</v>
      </c>
      <c r="T11" s="63"/>
      <c r="U11" s="63">
        <v>1</v>
      </c>
      <c r="V11" s="63"/>
      <c r="W11" s="63"/>
      <c r="X11" s="63">
        <v>1</v>
      </c>
      <c r="Y11" s="63">
        <v>4</v>
      </c>
      <c r="Z11" s="63">
        <v>12</v>
      </c>
      <c r="AA11" s="63">
        <v>1</v>
      </c>
      <c r="AB11" s="63"/>
      <c r="AC11" s="63">
        <v>6</v>
      </c>
      <c r="AD11" s="63">
        <v>2</v>
      </c>
      <c r="AE11" s="63">
        <v>2</v>
      </c>
      <c r="AF11" s="63">
        <v>5</v>
      </c>
      <c r="AG11" s="63">
        <v>23</v>
      </c>
      <c r="AH11" s="63"/>
      <c r="AI11" s="63"/>
      <c r="AJ11" s="63"/>
      <c r="AK11" s="63"/>
      <c r="AL11" s="63"/>
      <c r="AM11" s="65">
        <f t="shared" si="0"/>
        <v>78</v>
      </c>
    </row>
    <row r="12" spans="1:87" s="45" customFormat="1" ht="21" customHeight="1" x14ac:dyDescent="0.2">
      <c r="A12" s="39"/>
      <c r="B12" s="48">
        <v>8</v>
      </c>
      <c r="C12" s="49" t="s">
        <v>62</v>
      </c>
      <c r="D12" s="50" t="s">
        <v>108</v>
      </c>
      <c r="E12" s="63">
        <v>4</v>
      </c>
      <c r="F12" s="63"/>
      <c r="G12" s="63"/>
      <c r="H12" s="63"/>
      <c r="I12" s="63"/>
      <c r="J12" s="63">
        <v>1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>
        <v>2</v>
      </c>
      <c r="AH12" s="63"/>
      <c r="AI12" s="63"/>
      <c r="AJ12" s="63"/>
      <c r="AK12" s="63"/>
      <c r="AL12" s="63"/>
      <c r="AM12" s="65">
        <f t="shared" si="0"/>
        <v>7</v>
      </c>
    </row>
    <row r="13" spans="1:87" s="45" customFormat="1" ht="21" customHeight="1" x14ac:dyDescent="0.2">
      <c r="A13" s="39"/>
      <c r="B13" s="55">
        <v>9</v>
      </c>
      <c r="C13" s="49" t="s">
        <v>53</v>
      </c>
      <c r="D13" s="50" t="s">
        <v>108</v>
      </c>
      <c r="E13" s="63">
        <v>25</v>
      </c>
      <c r="F13" s="63">
        <v>14</v>
      </c>
      <c r="G13" s="63"/>
      <c r="H13" s="63">
        <v>1</v>
      </c>
      <c r="I13" s="63">
        <v>6</v>
      </c>
      <c r="J13" s="63"/>
      <c r="K13" s="63"/>
      <c r="L13" s="63"/>
      <c r="M13" s="63"/>
      <c r="N13" s="63">
        <v>8</v>
      </c>
      <c r="O13" s="63">
        <v>7</v>
      </c>
      <c r="P13" s="63">
        <v>10</v>
      </c>
      <c r="Q13" s="63">
        <v>10</v>
      </c>
      <c r="R13" s="63"/>
      <c r="S13" s="63"/>
      <c r="T13" s="63"/>
      <c r="U13" s="63"/>
      <c r="V13" s="63">
        <v>18</v>
      </c>
      <c r="W13" s="63">
        <v>9</v>
      </c>
      <c r="X13" s="63"/>
      <c r="Y13" s="63"/>
      <c r="Z13" s="63"/>
      <c r="AA13" s="63"/>
      <c r="AB13" s="63">
        <v>46</v>
      </c>
      <c r="AC13" s="63"/>
      <c r="AD13" s="63"/>
      <c r="AE13" s="63">
        <v>10</v>
      </c>
      <c r="AF13" s="63"/>
      <c r="AG13" s="63">
        <v>51</v>
      </c>
      <c r="AH13" s="63">
        <v>9</v>
      </c>
      <c r="AI13" s="63">
        <v>5</v>
      </c>
      <c r="AJ13" s="63"/>
      <c r="AK13" s="63">
        <v>4</v>
      </c>
      <c r="AL13" s="63"/>
      <c r="AM13" s="65">
        <f t="shared" si="0"/>
        <v>233</v>
      </c>
    </row>
    <row r="14" spans="1:87" s="45" customFormat="1" ht="21" customHeight="1" x14ac:dyDescent="0.2">
      <c r="A14" s="39"/>
      <c r="B14" s="48">
        <v>10</v>
      </c>
      <c r="C14" s="49" t="s">
        <v>54</v>
      </c>
      <c r="D14" s="50" t="s">
        <v>109</v>
      </c>
      <c r="E14" s="54">
        <v>2122</v>
      </c>
      <c r="F14" s="63">
        <v>320</v>
      </c>
      <c r="G14" s="63"/>
      <c r="H14" s="63">
        <v>292</v>
      </c>
      <c r="I14" s="63">
        <v>123</v>
      </c>
      <c r="J14" s="63">
        <v>1122</v>
      </c>
      <c r="K14" s="63">
        <v>504</v>
      </c>
      <c r="L14" s="63">
        <v>582</v>
      </c>
      <c r="M14" s="63">
        <v>927</v>
      </c>
      <c r="N14" s="63">
        <v>2020</v>
      </c>
      <c r="O14" s="63">
        <v>2999</v>
      </c>
      <c r="P14" s="63">
        <v>606</v>
      </c>
      <c r="Q14" s="63">
        <v>600</v>
      </c>
      <c r="R14" s="63">
        <v>1327</v>
      </c>
      <c r="S14" s="63">
        <v>1310</v>
      </c>
      <c r="T14" s="63">
        <v>974</v>
      </c>
      <c r="U14" s="63">
        <v>1587</v>
      </c>
      <c r="V14" s="63">
        <v>950</v>
      </c>
      <c r="W14" s="63">
        <v>1254</v>
      </c>
      <c r="X14" s="63">
        <v>533</v>
      </c>
      <c r="Y14" s="63">
        <v>972</v>
      </c>
      <c r="Z14" s="63">
        <v>720</v>
      </c>
      <c r="AA14" s="63">
        <v>500</v>
      </c>
      <c r="AB14" s="63">
        <v>1534</v>
      </c>
      <c r="AC14" s="63">
        <v>959</v>
      </c>
      <c r="AD14" s="63"/>
      <c r="AE14" s="63">
        <v>314</v>
      </c>
      <c r="AF14" s="63"/>
      <c r="AG14" s="63">
        <v>700</v>
      </c>
      <c r="AH14" s="63"/>
      <c r="AI14" s="63">
        <v>120</v>
      </c>
      <c r="AJ14" s="63">
        <v>252</v>
      </c>
      <c r="AK14" s="63"/>
      <c r="AL14" s="63"/>
      <c r="AM14" s="65">
        <f t="shared" si="0"/>
        <v>26223</v>
      </c>
    </row>
    <row r="15" spans="1:87" s="45" customFormat="1" ht="21" customHeight="1" x14ac:dyDescent="0.2">
      <c r="A15" s="39"/>
      <c r="B15" s="55">
        <v>11</v>
      </c>
      <c r="C15" s="49" t="s">
        <v>55</v>
      </c>
      <c r="D15" s="50" t="s">
        <v>108</v>
      </c>
      <c r="E15" s="63"/>
      <c r="F15" s="63">
        <v>100</v>
      </c>
      <c r="G15" s="63"/>
      <c r="H15" s="63"/>
      <c r="I15" s="63"/>
      <c r="J15" s="63">
        <v>100</v>
      </c>
      <c r="K15" s="63"/>
      <c r="L15" s="63"/>
      <c r="M15" s="63"/>
      <c r="N15" s="63">
        <v>120</v>
      </c>
      <c r="O15" s="63">
        <v>120</v>
      </c>
      <c r="P15" s="63">
        <v>21</v>
      </c>
      <c r="Q15" s="63">
        <v>30</v>
      </c>
      <c r="R15" s="63">
        <v>65</v>
      </c>
      <c r="S15" s="63">
        <v>82</v>
      </c>
      <c r="T15" s="63">
        <v>30</v>
      </c>
      <c r="U15" s="63">
        <v>18</v>
      </c>
      <c r="V15" s="63">
        <v>44</v>
      </c>
      <c r="W15" s="63">
        <v>51</v>
      </c>
      <c r="X15" s="63"/>
      <c r="Y15" s="63"/>
      <c r="Z15" s="63"/>
      <c r="AA15" s="63"/>
      <c r="AB15" s="63"/>
      <c r="AC15" s="63"/>
      <c r="AD15" s="63"/>
      <c r="AE15" s="63">
        <v>60</v>
      </c>
      <c r="AF15" s="63"/>
      <c r="AG15" s="63"/>
      <c r="AH15" s="63"/>
      <c r="AI15" s="63"/>
      <c r="AJ15" s="63"/>
      <c r="AK15" s="63"/>
      <c r="AL15" s="63"/>
      <c r="AM15" s="65">
        <f t="shared" si="0"/>
        <v>841</v>
      </c>
    </row>
    <row r="16" spans="1:87" s="45" customFormat="1" ht="21" customHeight="1" x14ac:dyDescent="0.2">
      <c r="A16" s="39"/>
      <c r="B16" s="48">
        <v>12</v>
      </c>
      <c r="C16" s="49" t="s">
        <v>56</v>
      </c>
      <c r="D16" s="50" t="s">
        <v>108</v>
      </c>
      <c r="E16" s="63">
        <v>50</v>
      </c>
      <c r="F16" s="63">
        <v>20</v>
      </c>
      <c r="G16" s="63"/>
      <c r="H16" s="63">
        <v>10</v>
      </c>
      <c r="I16" s="63">
        <v>10</v>
      </c>
      <c r="J16" s="63">
        <v>28</v>
      </c>
      <c r="K16" s="63">
        <v>10</v>
      </c>
      <c r="L16" s="63">
        <v>20</v>
      </c>
      <c r="M16" s="63">
        <v>40</v>
      </c>
      <c r="N16" s="63">
        <v>22</v>
      </c>
      <c r="O16" s="63">
        <v>40</v>
      </c>
      <c r="P16" s="63">
        <v>15</v>
      </c>
      <c r="Q16" s="63">
        <v>15</v>
      </c>
      <c r="R16" s="63">
        <v>19</v>
      </c>
      <c r="S16" s="63">
        <v>36</v>
      </c>
      <c r="T16" s="63">
        <v>30</v>
      </c>
      <c r="U16" s="63">
        <v>39</v>
      </c>
      <c r="V16" s="63">
        <v>19</v>
      </c>
      <c r="W16" s="63">
        <v>25</v>
      </c>
      <c r="X16" s="63">
        <v>33</v>
      </c>
      <c r="Y16" s="63">
        <v>51</v>
      </c>
      <c r="Z16" s="63">
        <v>51</v>
      </c>
      <c r="AA16" s="63">
        <v>25</v>
      </c>
      <c r="AB16" s="63">
        <v>42</v>
      </c>
      <c r="AC16" s="63">
        <v>30</v>
      </c>
      <c r="AD16" s="63">
        <v>20</v>
      </c>
      <c r="AE16" s="63">
        <v>20</v>
      </c>
      <c r="AF16" s="63"/>
      <c r="AG16" s="63">
        <v>100</v>
      </c>
      <c r="AH16" s="63"/>
      <c r="AI16" s="63">
        <v>20</v>
      </c>
      <c r="AJ16" s="63">
        <v>20</v>
      </c>
      <c r="AK16" s="63"/>
      <c r="AL16" s="63"/>
      <c r="AM16" s="65">
        <f t="shared" si="0"/>
        <v>860</v>
      </c>
    </row>
    <row r="17" spans="1:39" s="45" customFormat="1" ht="21" customHeight="1" x14ac:dyDescent="0.2">
      <c r="A17" s="39"/>
      <c r="B17" s="55">
        <v>13</v>
      </c>
      <c r="C17" s="49" t="s">
        <v>69</v>
      </c>
      <c r="D17" s="50" t="s">
        <v>108</v>
      </c>
      <c r="E17" s="63">
        <v>451</v>
      </c>
      <c r="F17" s="63">
        <v>7</v>
      </c>
      <c r="G17" s="63"/>
      <c r="H17" s="63">
        <v>58</v>
      </c>
      <c r="I17" s="63">
        <v>8</v>
      </c>
      <c r="J17" s="63">
        <v>7</v>
      </c>
      <c r="K17" s="63">
        <v>23</v>
      </c>
      <c r="L17" s="63">
        <v>794</v>
      </c>
      <c r="M17" s="63">
        <v>343</v>
      </c>
      <c r="N17" s="63">
        <v>5</v>
      </c>
      <c r="O17" s="63">
        <v>134</v>
      </c>
      <c r="P17" s="63">
        <v>51</v>
      </c>
      <c r="Q17" s="63">
        <v>9</v>
      </c>
      <c r="R17" s="63">
        <v>99</v>
      </c>
      <c r="S17" s="63">
        <v>196</v>
      </c>
      <c r="T17" s="63">
        <v>175</v>
      </c>
      <c r="U17" s="63">
        <v>125</v>
      </c>
      <c r="V17" s="63">
        <v>16</v>
      </c>
      <c r="W17" s="63">
        <v>72</v>
      </c>
      <c r="X17" s="63">
        <v>29</v>
      </c>
      <c r="Y17" s="63">
        <v>310</v>
      </c>
      <c r="Z17" s="63">
        <v>200</v>
      </c>
      <c r="AA17" s="63">
        <v>71</v>
      </c>
      <c r="AB17" s="63">
        <v>23</v>
      </c>
      <c r="AC17" s="63">
        <v>163</v>
      </c>
      <c r="AD17" s="63">
        <v>1</v>
      </c>
      <c r="AE17" s="63">
        <v>5</v>
      </c>
      <c r="AF17" s="63">
        <v>332</v>
      </c>
      <c r="AG17" s="63">
        <v>338</v>
      </c>
      <c r="AH17" s="63">
        <v>99</v>
      </c>
      <c r="AI17" s="63">
        <v>10</v>
      </c>
      <c r="AJ17" s="63">
        <v>22</v>
      </c>
      <c r="AK17" s="63"/>
      <c r="AL17" s="63"/>
      <c r="AM17" s="65">
        <f t="shared" si="0"/>
        <v>4176</v>
      </c>
    </row>
    <row r="18" spans="1:39" s="45" customFormat="1" ht="21" customHeight="1" x14ac:dyDescent="0.2">
      <c r="A18" s="39"/>
      <c r="B18" s="48">
        <v>14</v>
      </c>
      <c r="C18" s="49" t="s">
        <v>57</v>
      </c>
      <c r="D18" s="50" t="s">
        <v>108</v>
      </c>
      <c r="E18" s="63">
        <v>10</v>
      </c>
      <c r="F18" s="63"/>
      <c r="G18" s="63"/>
      <c r="H18" s="63">
        <v>4</v>
      </c>
      <c r="I18" s="63"/>
      <c r="J18" s="63">
        <v>11</v>
      </c>
      <c r="K18" s="63"/>
      <c r="L18" s="63"/>
      <c r="M18" s="63"/>
      <c r="N18" s="63">
        <v>8</v>
      </c>
      <c r="O18" s="63">
        <v>7</v>
      </c>
      <c r="P18" s="63">
        <v>1</v>
      </c>
      <c r="Q18" s="63">
        <v>1</v>
      </c>
      <c r="R18" s="63">
        <v>2</v>
      </c>
      <c r="S18" s="63"/>
      <c r="T18" s="63"/>
      <c r="U18" s="63"/>
      <c r="V18" s="63"/>
      <c r="W18" s="63"/>
      <c r="X18" s="63">
        <v>2</v>
      </c>
      <c r="Y18" s="63">
        <v>3</v>
      </c>
      <c r="Z18" s="63">
        <v>2</v>
      </c>
      <c r="AA18" s="63">
        <v>3</v>
      </c>
      <c r="AB18" s="63">
        <v>10</v>
      </c>
      <c r="AC18" s="63">
        <v>3</v>
      </c>
      <c r="AD18" s="63">
        <v>5</v>
      </c>
      <c r="AE18" s="63">
        <v>5</v>
      </c>
      <c r="AF18" s="63"/>
      <c r="AG18" s="63"/>
      <c r="AH18" s="63"/>
      <c r="AI18" s="63">
        <v>1</v>
      </c>
      <c r="AJ18" s="63">
        <v>1</v>
      </c>
      <c r="AK18" s="63"/>
      <c r="AL18" s="63"/>
      <c r="AM18" s="65">
        <f t="shared" si="0"/>
        <v>79</v>
      </c>
    </row>
    <row r="19" spans="1:39" s="45" customFormat="1" ht="21" customHeight="1" x14ac:dyDescent="0.2">
      <c r="A19" s="39"/>
      <c r="B19" s="55">
        <v>15</v>
      </c>
      <c r="C19" s="49" t="s">
        <v>68</v>
      </c>
      <c r="D19" s="50" t="s">
        <v>107</v>
      </c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>
        <v>151.19999999999999</v>
      </c>
      <c r="P19" s="63">
        <v>50</v>
      </c>
      <c r="Q19" s="63">
        <v>60</v>
      </c>
      <c r="R19" s="63">
        <v>61.6</v>
      </c>
      <c r="S19" s="63">
        <v>50.2</v>
      </c>
      <c r="T19" s="63">
        <v>20</v>
      </c>
      <c r="U19" s="63">
        <v>65</v>
      </c>
      <c r="V19" s="63">
        <v>58</v>
      </c>
      <c r="W19" s="63">
        <v>49</v>
      </c>
      <c r="X19" s="63"/>
      <c r="Y19" s="63">
        <v>3.4</v>
      </c>
      <c r="Z19" s="63">
        <v>1.1000000000000001</v>
      </c>
      <c r="AA19" s="63">
        <v>12.1</v>
      </c>
      <c r="AB19" s="63">
        <v>247.5</v>
      </c>
      <c r="AC19" s="63">
        <v>19.600000000000001</v>
      </c>
      <c r="AD19" s="63"/>
      <c r="AE19" s="63"/>
      <c r="AF19" s="63">
        <v>1.2</v>
      </c>
      <c r="AG19" s="63">
        <v>41.7</v>
      </c>
      <c r="AH19" s="63">
        <v>2.9</v>
      </c>
      <c r="AI19" s="63">
        <v>35</v>
      </c>
      <c r="AJ19" s="63">
        <v>99</v>
      </c>
      <c r="AK19" s="63">
        <v>0.4</v>
      </c>
      <c r="AL19" s="63"/>
      <c r="AM19" s="65">
        <f t="shared" si="0"/>
        <v>1028.9000000000001</v>
      </c>
    </row>
    <row r="20" spans="1:39" s="45" customFormat="1" ht="21" customHeight="1" x14ac:dyDescent="0.2">
      <c r="A20" s="39"/>
      <c r="B20" s="48">
        <v>16</v>
      </c>
      <c r="C20" s="49" t="s">
        <v>58</v>
      </c>
      <c r="D20" s="50" t="s">
        <v>108</v>
      </c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>
        <v>37</v>
      </c>
      <c r="P20" s="63">
        <v>26</v>
      </c>
      <c r="Q20" s="63">
        <v>53</v>
      </c>
      <c r="R20" s="63">
        <v>39</v>
      </c>
      <c r="S20" s="63">
        <v>41</v>
      </c>
      <c r="T20" s="63">
        <v>15</v>
      </c>
      <c r="U20" s="63">
        <v>70</v>
      </c>
      <c r="V20" s="63"/>
      <c r="W20" s="63">
        <v>50</v>
      </c>
      <c r="X20" s="63"/>
      <c r="Y20" s="63">
        <v>3</v>
      </c>
      <c r="Z20" s="63">
        <v>1</v>
      </c>
      <c r="AA20" s="63">
        <v>8</v>
      </c>
      <c r="AB20" s="63">
        <v>20</v>
      </c>
      <c r="AC20" s="63">
        <v>11</v>
      </c>
      <c r="AD20" s="63"/>
      <c r="AE20" s="63"/>
      <c r="AF20" s="63">
        <v>3</v>
      </c>
      <c r="AG20" s="63">
        <v>31</v>
      </c>
      <c r="AH20" s="63">
        <v>1</v>
      </c>
      <c r="AI20" s="63">
        <v>12</v>
      </c>
      <c r="AJ20" s="63">
        <v>42</v>
      </c>
      <c r="AK20" s="63"/>
      <c r="AL20" s="63"/>
      <c r="AM20" s="65">
        <f t="shared" si="0"/>
        <v>463</v>
      </c>
    </row>
    <row r="21" spans="1:39" s="45" customFormat="1" ht="21" customHeight="1" x14ac:dyDescent="0.2">
      <c r="A21" s="39"/>
      <c r="B21" s="55">
        <v>17</v>
      </c>
      <c r="C21" s="49" t="s">
        <v>59</v>
      </c>
      <c r="D21" s="50" t="s">
        <v>110</v>
      </c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4">
        <v>11000</v>
      </c>
      <c r="P21" s="64">
        <v>15250</v>
      </c>
      <c r="Q21" s="64">
        <v>20000</v>
      </c>
      <c r="R21" s="64">
        <v>21650</v>
      </c>
      <c r="S21" s="64">
        <v>24700</v>
      </c>
      <c r="T21" s="64">
        <v>15500</v>
      </c>
      <c r="U21" s="64">
        <v>27500</v>
      </c>
      <c r="V21" s="63"/>
      <c r="W21" s="64">
        <v>23400</v>
      </c>
      <c r="X21" s="63"/>
      <c r="Y21" s="64">
        <v>1500</v>
      </c>
      <c r="Z21" s="64">
        <v>600</v>
      </c>
      <c r="AA21" s="64">
        <v>2550</v>
      </c>
      <c r="AB21" s="64">
        <v>33850</v>
      </c>
      <c r="AC21" s="63"/>
      <c r="AD21" s="63"/>
      <c r="AE21" s="63"/>
      <c r="AF21" s="64">
        <v>1093.5</v>
      </c>
      <c r="AG21" s="64">
        <v>13450</v>
      </c>
      <c r="AH21" s="64">
        <v>1850</v>
      </c>
      <c r="AI21" s="64">
        <v>1450</v>
      </c>
      <c r="AJ21" s="64">
        <v>6900</v>
      </c>
      <c r="AK21" s="63"/>
      <c r="AL21" s="63"/>
      <c r="AM21" s="65">
        <f t="shared" si="0"/>
        <v>222243.5</v>
      </c>
    </row>
    <row r="22" spans="1:39" s="45" customFormat="1" ht="21" customHeight="1" x14ac:dyDescent="0.2">
      <c r="A22" s="39"/>
      <c r="B22" s="48">
        <v>18</v>
      </c>
      <c r="C22" s="49" t="s">
        <v>60</v>
      </c>
      <c r="D22" s="50" t="s">
        <v>111</v>
      </c>
      <c r="E22" s="63"/>
      <c r="F22" s="63"/>
      <c r="G22" s="63"/>
      <c r="H22" s="63"/>
      <c r="I22" s="63"/>
      <c r="J22" s="63"/>
      <c r="K22" s="63"/>
      <c r="L22" s="63"/>
      <c r="M22" s="63">
        <v>5</v>
      </c>
      <c r="N22" s="63"/>
      <c r="O22" s="63"/>
      <c r="P22" s="63"/>
      <c r="Q22" s="63"/>
      <c r="R22" s="63"/>
      <c r="S22" s="63">
        <v>1</v>
      </c>
      <c r="T22" s="63">
        <v>4</v>
      </c>
      <c r="U22" s="63">
        <v>1</v>
      </c>
      <c r="V22" s="63"/>
      <c r="W22" s="63">
        <v>4</v>
      </c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5">
        <f t="shared" si="0"/>
        <v>15</v>
      </c>
    </row>
    <row r="23" spans="1:39" s="45" customFormat="1" ht="21" customHeight="1" x14ac:dyDescent="0.2">
      <c r="A23" s="39"/>
      <c r="B23" s="55">
        <v>19</v>
      </c>
      <c r="C23" s="49" t="s">
        <v>61</v>
      </c>
      <c r="D23" s="50" t="s">
        <v>108</v>
      </c>
      <c r="E23" s="63">
        <v>1</v>
      </c>
      <c r="F23" s="63"/>
      <c r="G23" s="63"/>
      <c r="H23" s="63">
        <v>1</v>
      </c>
      <c r="I23" s="63">
        <v>1</v>
      </c>
      <c r="J23" s="63">
        <v>1</v>
      </c>
      <c r="K23" s="63"/>
      <c r="L23" s="63">
        <v>1</v>
      </c>
      <c r="M23" s="63"/>
      <c r="N23" s="63">
        <v>1</v>
      </c>
      <c r="O23" s="63">
        <v>1</v>
      </c>
      <c r="P23" s="63">
        <v>1</v>
      </c>
      <c r="Q23" s="63">
        <v>1</v>
      </c>
      <c r="R23" s="63">
        <v>1</v>
      </c>
      <c r="S23" s="63"/>
      <c r="T23" s="63">
        <v>3</v>
      </c>
      <c r="U23" s="63">
        <v>3</v>
      </c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5">
        <f t="shared" si="0"/>
        <v>16</v>
      </c>
    </row>
    <row r="24" spans="1:39" s="47" customFormat="1" ht="14.25" hidden="1" customHeight="1" thickTop="1" x14ac:dyDescent="0.2">
      <c r="A24" s="2"/>
      <c r="B24" s="48">
        <v>20</v>
      </c>
      <c r="C24" s="19" t="s">
        <v>46</v>
      </c>
      <c r="D24" s="22" t="s">
        <v>2</v>
      </c>
      <c r="E24" s="40"/>
      <c r="F24" s="40"/>
      <c r="G24" s="40" t="e">
        <f>#REF!*#REF!</f>
        <v>#REF!</v>
      </c>
      <c r="H24" s="40"/>
      <c r="I24" s="40"/>
      <c r="J24" s="40" t="e">
        <f>#REF!*#REF!</f>
        <v>#REF!</v>
      </c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1"/>
      <c r="AA24" s="40"/>
      <c r="AB24" s="38" t="e">
        <f>#REF!*#REF!</f>
        <v>#REF!</v>
      </c>
      <c r="AC24" s="41"/>
      <c r="AD24" s="41"/>
      <c r="AE24" s="41"/>
      <c r="AF24" s="41"/>
      <c r="AG24" s="41"/>
      <c r="AH24" s="41"/>
      <c r="AI24" s="38" t="e">
        <f>#REF!*#REF!</f>
        <v>#REF!</v>
      </c>
      <c r="AJ24" s="41"/>
      <c r="AK24" s="41"/>
      <c r="AL24" s="41"/>
      <c r="AM24" s="65" t="e">
        <f t="shared" si="0"/>
        <v>#REF!</v>
      </c>
    </row>
    <row r="25" spans="1:39" s="47" customFormat="1" ht="14.25" hidden="1" customHeight="1" thickTop="1" x14ac:dyDescent="0.2">
      <c r="A25" s="2"/>
      <c r="B25" s="55">
        <v>21</v>
      </c>
      <c r="C25" s="30" t="s">
        <v>47</v>
      </c>
      <c r="D25" s="22" t="s">
        <v>10</v>
      </c>
      <c r="E25" s="21"/>
      <c r="F25" s="21"/>
      <c r="G25" s="21" t="e">
        <f>#REF!*#REF!</f>
        <v>#REF!</v>
      </c>
      <c r="H25" s="21"/>
      <c r="I25" s="21"/>
      <c r="J25" s="21" t="e">
        <f>#REF!*#REF!</f>
        <v>#REF!</v>
      </c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37"/>
      <c r="Y25" s="21"/>
      <c r="Z25" s="20"/>
      <c r="AA25" s="21"/>
      <c r="AB25" s="38" t="e">
        <f>#REF!*#REF!</f>
        <v>#REF!</v>
      </c>
      <c r="AC25" s="20"/>
      <c r="AD25" s="20"/>
      <c r="AE25" s="20"/>
      <c r="AF25" s="20"/>
      <c r="AG25" s="20"/>
      <c r="AH25" s="20"/>
      <c r="AI25" s="38" t="e">
        <f>#REF!*#REF!</f>
        <v>#REF!</v>
      </c>
      <c r="AJ25" s="20"/>
      <c r="AK25" s="20"/>
      <c r="AL25" s="20"/>
      <c r="AM25" s="65" t="e">
        <f t="shared" si="0"/>
        <v>#REF!</v>
      </c>
    </row>
    <row r="26" spans="1:39" s="47" customFormat="1" ht="14.25" hidden="1" customHeight="1" thickTop="1" x14ac:dyDescent="0.2">
      <c r="A26" s="2"/>
      <c r="B26" s="48">
        <v>22</v>
      </c>
      <c r="C26" s="18" t="s">
        <v>3</v>
      </c>
      <c r="D26" s="22" t="s">
        <v>2</v>
      </c>
      <c r="E26" s="21"/>
      <c r="F26" s="21"/>
      <c r="G26" s="21" t="e">
        <f>#REF!*#REF!</f>
        <v>#REF!</v>
      </c>
      <c r="H26" s="21"/>
      <c r="I26" s="21"/>
      <c r="J26" s="21" t="e">
        <f>#REF!*#REF!</f>
        <v>#REF!</v>
      </c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37"/>
      <c r="Y26" s="21"/>
      <c r="Z26" s="20"/>
      <c r="AA26" s="21"/>
      <c r="AB26" s="38" t="e">
        <f>#REF!*#REF!</f>
        <v>#REF!</v>
      </c>
      <c r="AC26" s="20"/>
      <c r="AD26" s="20"/>
      <c r="AE26" s="20"/>
      <c r="AF26" s="20"/>
      <c r="AG26" s="20"/>
      <c r="AH26" s="20"/>
      <c r="AI26" s="38" t="e">
        <f>#REF!*#REF!</f>
        <v>#REF!</v>
      </c>
      <c r="AJ26" s="20"/>
      <c r="AK26" s="20"/>
      <c r="AL26" s="20"/>
      <c r="AM26" s="65" t="e">
        <f t="shared" si="0"/>
        <v>#REF!</v>
      </c>
    </row>
    <row r="27" spans="1:39" s="47" customFormat="1" ht="14.25" hidden="1" customHeight="1" thickTop="1" x14ac:dyDescent="0.2">
      <c r="A27" s="2"/>
      <c r="B27" s="55">
        <v>23</v>
      </c>
      <c r="C27" s="18" t="s">
        <v>4</v>
      </c>
      <c r="D27" s="22" t="s">
        <v>0</v>
      </c>
      <c r="E27" s="21"/>
      <c r="F27" s="21"/>
      <c r="G27" s="21" t="e">
        <f>#REF!*#REF!</f>
        <v>#REF!</v>
      </c>
      <c r="H27" s="21"/>
      <c r="I27" s="21"/>
      <c r="J27" s="21" t="e">
        <f>#REF!*#REF!</f>
        <v>#REF!</v>
      </c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37"/>
      <c r="Y27" s="21"/>
      <c r="Z27" s="20"/>
      <c r="AA27" s="21"/>
      <c r="AB27" s="38" t="e">
        <f>#REF!*#REF!</f>
        <v>#REF!</v>
      </c>
      <c r="AC27" s="20"/>
      <c r="AD27" s="20"/>
      <c r="AE27" s="20"/>
      <c r="AF27" s="20"/>
      <c r="AG27" s="20"/>
      <c r="AH27" s="20"/>
      <c r="AI27" s="38" t="e">
        <f>#REF!*#REF!</f>
        <v>#REF!</v>
      </c>
      <c r="AJ27" s="20"/>
      <c r="AK27" s="20"/>
      <c r="AL27" s="20"/>
      <c r="AM27" s="65" t="e">
        <f t="shared" si="0"/>
        <v>#REF!</v>
      </c>
    </row>
    <row r="28" spans="1:39" s="47" customFormat="1" ht="14.25" hidden="1" customHeight="1" thickTop="1" thickBot="1" x14ac:dyDescent="0.25">
      <c r="A28" s="2"/>
      <c r="B28" s="48">
        <v>24</v>
      </c>
      <c r="C28" s="8"/>
      <c r="D28" s="9"/>
      <c r="E28" s="21"/>
      <c r="F28" s="21"/>
      <c r="G28" s="21" t="e">
        <f>#REF!*#REF!</f>
        <v>#REF!</v>
      </c>
      <c r="H28" s="21"/>
      <c r="I28" s="21"/>
      <c r="J28" s="21" t="e">
        <f>#REF!*#REF!</f>
        <v>#REF!</v>
      </c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37"/>
      <c r="Y28" s="21"/>
      <c r="Z28" s="20"/>
      <c r="AA28" s="21"/>
      <c r="AB28" s="38" t="e">
        <f>#REF!*#REF!</f>
        <v>#REF!</v>
      </c>
      <c r="AC28" s="20"/>
      <c r="AD28" s="20"/>
      <c r="AE28" s="20"/>
      <c r="AF28" s="20"/>
      <c r="AG28" s="20"/>
      <c r="AH28" s="20"/>
      <c r="AI28" s="38" t="e">
        <f>#REF!*#REF!</f>
        <v>#REF!</v>
      </c>
      <c r="AJ28" s="20"/>
      <c r="AK28" s="20"/>
      <c r="AL28" s="20"/>
      <c r="AM28" s="65" t="e">
        <f t="shared" si="0"/>
        <v>#REF!</v>
      </c>
    </row>
    <row r="29" spans="1:39" s="47" customFormat="1" ht="16.5" hidden="1" customHeight="1" thickTop="1" x14ac:dyDescent="0.2">
      <c r="A29" s="23"/>
      <c r="B29" s="55">
        <v>25</v>
      </c>
      <c r="C29" s="11" t="s">
        <v>5</v>
      </c>
      <c r="D29" s="24"/>
      <c r="E29" s="21"/>
      <c r="F29" s="21"/>
      <c r="G29" s="21" t="e">
        <f>#REF!*#REF!</f>
        <v>#REF!</v>
      </c>
      <c r="H29" s="21"/>
      <c r="I29" s="21"/>
      <c r="J29" s="21" t="e">
        <f>#REF!*#REF!</f>
        <v>#REF!</v>
      </c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37"/>
      <c r="Y29" s="21"/>
      <c r="Z29" s="21"/>
      <c r="AA29" s="21"/>
      <c r="AB29" s="38" t="e">
        <f>#REF!*#REF!</f>
        <v>#REF!</v>
      </c>
      <c r="AC29" s="21"/>
      <c r="AD29" s="21"/>
      <c r="AE29" s="21"/>
      <c r="AF29" s="21"/>
      <c r="AG29" s="21"/>
      <c r="AH29" s="21"/>
      <c r="AI29" s="38" t="e">
        <f>#REF!*#REF!</f>
        <v>#REF!</v>
      </c>
      <c r="AJ29" s="21"/>
      <c r="AK29" s="37"/>
      <c r="AL29" s="37"/>
      <c r="AM29" s="65" t="e">
        <f t="shared" si="0"/>
        <v>#REF!</v>
      </c>
    </row>
    <row r="30" spans="1:39" s="47" customFormat="1" ht="16.5" hidden="1" customHeight="1" thickTop="1" x14ac:dyDescent="0.2">
      <c r="A30" s="2"/>
      <c r="B30" s="48">
        <v>26</v>
      </c>
      <c r="C30" s="11" t="s">
        <v>6</v>
      </c>
      <c r="D30" s="12"/>
      <c r="E30" s="21"/>
      <c r="F30" s="21"/>
      <c r="G30" s="21" t="e">
        <f>#REF!*#REF!</f>
        <v>#REF!</v>
      </c>
      <c r="H30" s="21"/>
      <c r="I30" s="21"/>
      <c r="J30" s="21" t="e">
        <f>#REF!*#REF!</f>
        <v>#REF!</v>
      </c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37"/>
      <c r="Y30" s="21"/>
      <c r="Z30" s="20"/>
      <c r="AA30" s="21"/>
      <c r="AB30" s="38" t="e">
        <f>#REF!*#REF!</f>
        <v>#REF!</v>
      </c>
      <c r="AC30" s="20"/>
      <c r="AD30" s="20"/>
      <c r="AE30" s="20"/>
      <c r="AF30" s="20"/>
      <c r="AG30" s="20"/>
      <c r="AH30" s="20"/>
      <c r="AI30" s="38" t="e">
        <f>#REF!*#REF!</f>
        <v>#REF!</v>
      </c>
      <c r="AJ30" s="20"/>
      <c r="AK30" s="20"/>
      <c r="AL30" s="20"/>
      <c r="AM30" s="65" t="e">
        <f t="shared" si="0"/>
        <v>#REF!</v>
      </c>
    </row>
    <row r="31" spans="1:39" s="47" customFormat="1" ht="26.25" hidden="1" customHeight="1" thickTop="1" x14ac:dyDescent="0.2">
      <c r="A31" s="7"/>
      <c r="B31" s="55">
        <v>27</v>
      </c>
      <c r="C31" s="31" t="s">
        <v>29</v>
      </c>
      <c r="D31" s="35" t="s">
        <v>0</v>
      </c>
      <c r="E31" s="21"/>
      <c r="F31" s="21"/>
      <c r="G31" s="21" t="e">
        <f>#REF!*#REF!</f>
        <v>#REF!</v>
      </c>
      <c r="H31" s="21"/>
      <c r="I31" s="21"/>
      <c r="J31" s="21" t="e">
        <f>#REF!*#REF!</f>
        <v>#REF!</v>
      </c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37"/>
      <c r="Y31" s="21"/>
      <c r="Z31" s="20"/>
      <c r="AA31" s="21"/>
      <c r="AB31" s="38" t="e">
        <f>#REF!*#REF!</f>
        <v>#REF!</v>
      </c>
      <c r="AC31" s="20"/>
      <c r="AD31" s="20"/>
      <c r="AE31" s="20"/>
      <c r="AF31" s="20"/>
      <c r="AG31" s="20"/>
      <c r="AH31" s="20"/>
      <c r="AI31" s="38" t="e">
        <f>#REF!*#REF!</f>
        <v>#REF!</v>
      </c>
      <c r="AJ31" s="20"/>
      <c r="AK31" s="20"/>
      <c r="AL31" s="20"/>
      <c r="AM31" s="65" t="e">
        <f t="shared" si="0"/>
        <v>#REF!</v>
      </c>
    </row>
    <row r="32" spans="1:39" s="47" customFormat="1" ht="14.25" hidden="1" customHeight="1" thickTop="1" x14ac:dyDescent="0.2">
      <c r="A32" s="7"/>
      <c r="B32" s="48">
        <v>28</v>
      </c>
      <c r="C32" s="31" t="s">
        <v>30</v>
      </c>
      <c r="D32" s="35" t="s">
        <v>0</v>
      </c>
      <c r="E32" s="21"/>
      <c r="F32" s="21"/>
      <c r="G32" s="21" t="e">
        <f>#REF!*#REF!</f>
        <v>#REF!</v>
      </c>
      <c r="H32" s="21"/>
      <c r="I32" s="21"/>
      <c r="J32" s="21" t="e">
        <f>#REF!*#REF!</f>
        <v>#REF!</v>
      </c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37"/>
      <c r="Y32" s="21"/>
      <c r="Z32" s="20"/>
      <c r="AA32" s="21"/>
      <c r="AB32" s="38" t="e">
        <f>#REF!*#REF!</f>
        <v>#REF!</v>
      </c>
      <c r="AC32" s="20"/>
      <c r="AD32" s="20"/>
      <c r="AE32" s="20"/>
      <c r="AF32" s="20"/>
      <c r="AG32" s="20"/>
      <c r="AH32" s="20"/>
      <c r="AI32" s="38" t="e">
        <f>#REF!*#REF!</f>
        <v>#REF!</v>
      </c>
      <c r="AJ32" s="20"/>
      <c r="AK32" s="20"/>
      <c r="AL32" s="20"/>
      <c r="AM32" s="65" t="e">
        <f t="shared" si="0"/>
        <v>#REF!</v>
      </c>
    </row>
    <row r="33" spans="1:39" s="47" customFormat="1" ht="14.25" hidden="1" customHeight="1" thickTop="1" x14ac:dyDescent="0.2">
      <c r="A33" s="7"/>
      <c r="B33" s="55">
        <v>29</v>
      </c>
      <c r="C33" s="31" t="s">
        <v>22</v>
      </c>
      <c r="D33" s="35" t="s">
        <v>1</v>
      </c>
      <c r="E33" s="21"/>
      <c r="F33" s="21"/>
      <c r="G33" s="21" t="e">
        <f>#REF!*#REF!</f>
        <v>#REF!</v>
      </c>
      <c r="H33" s="21"/>
      <c r="I33" s="21"/>
      <c r="J33" s="21" t="e">
        <f>#REF!*#REF!</f>
        <v>#REF!</v>
      </c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37"/>
      <c r="Y33" s="21"/>
      <c r="Z33" s="20"/>
      <c r="AA33" s="21"/>
      <c r="AB33" s="38" t="e">
        <f>#REF!*#REF!</f>
        <v>#REF!</v>
      </c>
      <c r="AC33" s="20"/>
      <c r="AD33" s="20"/>
      <c r="AE33" s="20"/>
      <c r="AF33" s="20"/>
      <c r="AG33" s="20"/>
      <c r="AH33" s="20"/>
      <c r="AI33" s="38" t="e">
        <f>#REF!*#REF!</f>
        <v>#REF!</v>
      </c>
      <c r="AJ33" s="20"/>
      <c r="AK33" s="20"/>
      <c r="AL33" s="20"/>
      <c r="AM33" s="65" t="e">
        <f t="shared" si="0"/>
        <v>#REF!</v>
      </c>
    </row>
    <row r="34" spans="1:39" s="47" customFormat="1" ht="14.25" hidden="1" customHeight="1" thickTop="1" x14ac:dyDescent="0.2">
      <c r="A34" s="7"/>
      <c r="B34" s="48">
        <v>30</v>
      </c>
      <c r="C34" s="6" t="s">
        <v>31</v>
      </c>
      <c r="D34" s="35" t="s">
        <v>10</v>
      </c>
      <c r="E34" s="21"/>
      <c r="F34" s="21"/>
      <c r="G34" s="21" t="e">
        <f>#REF!*#REF!</f>
        <v>#REF!</v>
      </c>
      <c r="H34" s="21"/>
      <c r="I34" s="21"/>
      <c r="J34" s="21" t="e">
        <f>#REF!*#REF!</f>
        <v>#REF!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37"/>
      <c r="Y34" s="21"/>
      <c r="Z34" s="20"/>
      <c r="AA34" s="21"/>
      <c r="AB34" s="38" t="e">
        <f>#REF!*#REF!</f>
        <v>#REF!</v>
      </c>
      <c r="AC34" s="20"/>
      <c r="AD34" s="20"/>
      <c r="AE34" s="20"/>
      <c r="AF34" s="20"/>
      <c r="AG34" s="20"/>
      <c r="AH34" s="20"/>
      <c r="AI34" s="38" t="e">
        <f>#REF!*#REF!</f>
        <v>#REF!</v>
      </c>
      <c r="AJ34" s="20"/>
      <c r="AK34" s="20"/>
      <c r="AL34" s="20"/>
      <c r="AM34" s="65" t="e">
        <f t="shared" si="0"/>
        <v>#REF!</v>
      </c>
    </row>
    <row r="35" spans="1:39" s="47" customFormat="1" ht="26.25" hidden="1" customHeight="1" thickTop="1" x14ac:dyDescent="0.2">
      <c r="A35" s="7"/>
      <c r="B35" s="55">
        <v>31</v>
      </c>
      <c r="C35" s="6" t="s">
        <v>7</v>
      </c>
      <c r="D35" s="35" t="s">
        <v>0</v>
      </c>
      <c r="E35" s="21"/>
      <c r="F35" s="21"/>
      <c r="G35" s="21" t="e">
        <f>#REF!*#REF!</f>
        <v>#REF!</v>
      </c>
      <c r="H35" s="21"/>
      <c r="I35" s="21"/>
      <c r="J35" s="21" t="e">
        <f>#REF!*#REF!</f>
        <v>#REF!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37"/>
      <c r="Y35" s="21"/>
      <c r="Z35" s="20"/>
      <c r="AA35" s="21"/>
      <c r="AB35" s="38" t="e">
        <f>#REF!*#REF!</f>
        <v>#REF!</v>
      </c>
      <c r="AC35" s="20"/>
      <c r="AD35" s="20"/>
      <c r="AE35" s="20"/>
      <c r="AF35" s="20"/>
      <c r="AG35" s="20"/>
      <c r="AH35" s="20"/>
      <c r="AI35" s="38" t="e">
        <f>#REF!*#REF!</f>
        <v>#REF!</v>
      </c>
      <c r="AJ35" s="20"/>
      <c r="AK35" s="20"/>
      <c r="AL35" s="20"/>
      <c r="AM35" s="65" t="e">
        <f t="shared" si="0"/>
        <v>#REF!</v>
      </c>
    </row>
    <row r="36" spans="1:39" s="47" customFormat="1" ht="26.25" hidden="1" customHeight="1" thickTop="1" x14ac:dyDescent="0.2">
      <c r="A36" s="7"/>
      <c r="B36" s="48">
        <v>32</v>
      </c>
      <c r="C36" s="6" t="s">
        <v>23</v>
      </c>
      <c r="D36" s="35" t="s">
        <v>0</v>
      </c>
      <c r="E36" s="21"/>
      <c r="F36" s="21"/>
      <c r="G36" s="21" t="e">
        <f>#REF!*#REF!</f>
        <v>#REF!</v>
      </c>
      <c r="H36" s="21"/>
      <c r="I36" s="21"/>
      <c r="J36" s="21" t="e">
        <f>#REF!*#REF!</f>
        <v>#REF!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37"/>
      <c r="Y36" s="21"/>
      <c r="Z36" s="20"/>
      <c r="AA36" s="21"/>
      <c r="AB36" s="38" t="e">
        <f>#REF!*#REF!</f>
        <v>#REF!</v>
      </c>
      <c r="AC36" s="20"/>
      <c r="AD36" s="20"/>
      <c r="AE36" s="20"/>
      <c r="AF36" s="20"/>
      <c r="AG36" s="20"/>
      <c r="AH36" s="20"/>
      <c r="AI36" s="38" t="e">
        <f>#REF!*#REF!</f>
        <v>#REF!</v>
      </c>
      <c r="AJ36" s="20"/>
      <c r="AK36" s="20"/>
      <c r="AL36" s="20"/>
      <c r="AM36" s="65" t="e">
        <f t="shared" si="0"/>
        <v>#REF!</v>
      </c>
    </row>
    <row r="37" spans="1:39" s="47" customFormat="1" ht="26.25" hidden="1" customHeight="1" thickTop="1" x14ac:dyDescent="0.2">
      <c r="A37" s="7"/>
      <c r="B37" s="55">
        <v>33</v>
      </c>
      <c r="C37" s="6" t="s">
        <v>32</v>
      </c>
      <c r="D37" s="35" t="s">
        <v>0</v>
      </c>
      <c r="E37" s="21"/>
      <c r="F37" s="21"/>
      <c r="G37" s="21" t="e">
        <f>#REF!*#REF!</f>
        <v>#REF!</v>
      </c>
      <c r="H37" s="21"/>
      <c r="I37" s="21"/>
      <c r="J37" s="21" t="e">
        <f>#REF!*#REF!</f>
        <v>#REF!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37"/>
      <c r="Y37" s="21"/>
      <c r="Z37" s="20"/>
      <c r="AA37" s="21"/>
      <c r="AB37" s="38" t="e">
        <f>#REF!*#REF!</f>
        <v>#REF!</v>
      </c>
      <c r="AC37" s="20"/>
      <c r="AD37" s="20"/>
      <c r="AE37" s="20"/>
      <c r="AF37" s="20"/>
      <c r="AG37" s="20"/>
      <c r="AH37" s="20"/>
      <c r="AI37" s="38" t="e">
        <f>#REF!*#REF!</f>
        <v>#REF!</v>
      </c>
      <c r="AJ37" s="20"/>
      <c r="AK37" s="20"/>
      <c r="AL37" s="20"/>
      <c r="AM37" s="65" t="e">
        <f t="shared" si="0"/>
        <v>#REF!</v>
      </c>
    </row>
    <row r="38" spans="1:39" s="47" customFormat="1" ht="15.75" hidden="1" customHeight="1" thickTop="1" x14ac:dyDescent="0.2">
      <c r="A38" s="7"/>
      <c r="B38" s="48">
        <v>34</v>
      </c>
      <c r="C38" s="13" t="s">
        <v>8</v>
      </c>
      <c r="D38" s="35"/>
      <c r="E38" s="21"/>
      <c r="F38" s="21"/>
      <c r="G38" s="21" t="e">
        <f>#REF!*#REF!</f>
        <v>#REF!</v>
      </c>
      <c r="H38" s="21"/>
      <c r="I38" s="21"/>
      <c r="J38" s="21" t="e">
        <f>#REF!*#REF!</f>
        <v>#REF!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37"/>
      <c r="Y38" s="21"/>
      <c r="Z38" s="20"/>
      <c r="AA38" s="21"/>
      <c r="AB38" s="38" t="e">
        <f>#REF!*#REF!</f>
        <v>#REF!</v>
      </c>
      <c r="AC38" s="20"/>
      <c r="AD38" s="20"/>
      <c r="AE38" s="20"/>
      <c r="AF38" s="20"/>
      <c r="AG38" s="20"/>
      <c r="AH38" s="20"/>
      <c r="AI38" s="38" t="e">
        <f>#REF!*#REF!</f>
        <v>#REF!</v>
      </c>
      <c r="AJ38" s="20"/>
      <c r="AK38" s="20"/>
      <c r="AL38" s="20"/>
      <c r="AM38" s="65" t="e">
        <f t="shared" si="0"/>
        <v>#REF!</v>
      </c>
    </row>
    <row r="39" spans="1:39" s="47" customFormat="1" ht="26.25" hidden="1" customHeight="1" thickTop="1" x14ac:dyDescent="0.2">
      <c r="A39" s="7"/>
      <c r="B39" s="55">
        <v>35</v>
      </c>
      <c r="C39" s="6" t="s">
        <v>24</v>
      </c>
      <c r="D39" s="35" t="s">
        <v>16</v>
      </c>
      <c r="E39" s="21"/>
      <c r="F39" s="21"/>
      <c r="G39" s="21" t="e">
        <f>#REF!*#REF!</f>
        <v>#REF!</v>
      </c>
      <c r="H39" s="21"/>
      <c r="I39" s="21"/>
      <c r="J39" s="21" t="e">
        <f>#REF!*#REF!</f>
        <v>#REF!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37"/>
      <c r="Y39" s="21"/>
      <c r="Z39" s="20"/>
      <c r="AA39" s="21"/>
      <c r="AB39" s="38" t="e">
        <f>#REF!*#REF!</f>
        <v>#REF!</v>
      </c>
      <c r="AC39" s="20"/>
      <c r="AD39" s="20"/>
      <c r="AE39" s="20"/>
      <c r="AF39" s="20"/>
      <c r="AG39" s="20"/>
      <c r="AH39" s="20"/>
      <c r="AI39" s="38" t="e">
        <f>#REF!*#REF!</f>
        <v>#REF!</v>
      </c>
      <c r="AJ39" s="20"/>
      <c r="AK39" s="20"/>
      <c r="AL39" s="20"/>
      <c r="AM39" s="65" t="e">
        <f t="shared" si="0"/>
        <v>#REF!</v>
      </c>
    </row>
    <row r="40" spans="1:39" s="47" customFormat="1" ht="26.25" hidden="1" customHeight="1" thickTop="1" x14ac:dyDescent="0.2">
      <c r="A40" s="7"/>
      <c r="B40" s="48">
        <v>36</v>
      </c>
      <c r="C40" s="6" t="s">
        <v>25</v>
      </c>
      <c r="D40" s="35" t="s">
        <v>16</v>
      </c>
      <c r="E40" s="21"/>
      <c r="F40" s="21"/>
      <c r="G40" s="21" t="e">
        <f>#REF!*#REF!</f>
        <v>#REF!</v>
      </c>
      <c r="H40" s="21"/>
      <c r="I40" s="21"/>
      <c r="J40" s="21" t="e">
        <f>#REF!*#REF!</f>
        <v>#REF!</v>
      </c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37"/>
      <c r="Y40" s="21"/>
      <c r="Z40" s="20"/>
      <c r="AA40" s="21"/>
      <c r="AB40" s="38" t="e">
        <f>#REF!*#REF!</f>
        <v>#REF!</v>
      </c>
      <c r="AC40" s="20"/>
      <c r="AD40" s="20"/>
      <c r="AE40" s="20"/>
      <c r="AF40" s="20"/>
      <c r="AG40" s="20"/>
      <c r="AH40" s="20"/>
      <c r="AI40" s="38" t="e">
        <f>#REF!*#REF!</f>
        <v>#REF!</v>
      </c>
      <c r="AJ40" s="20"/>
      <c r="AK40" s="20"/>
      <c r="AL40" s="20"/>
      <c r="AM40" s="65" t="e">
        <f t="shared" si="0"/>
        <v>#REF!</v>
      </c>
    </row>
    <row r="41" spans="1:39" s="47" customFormat="1" ht="26.25" hidden="1" customHeight="1" thickTop="1" x14ac:dyDescent="0.2">
      <c r="A41" s="7"/>
      <c r="B41" s="55">
        <v>37</v>
      </c>
      <c r="C41" s="6" t="s">
        <v>26</v>
      </c>
      <c r="D41" s="35" t="s">
        <v>9</v>
      </c>
      <c r="E41" s="21"/>
      <c r="F41" s="21"/>
      <c r="G41" s="21" t="e">
        <f>#REF!*#REF!</f>
        <v>#REF!</v>
      </c>
      <c r="H41" s="21"/>
      <c r="I41" s="21"/>
      <c r="J41" s="21" t="e">
        <f>#REF!*#REF!</f>
        <v>#REF!</v>
      </c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37"/>
      <c r="Y41" s="21"/>
      <c r="Z41" s="20"/>
      <c r="AA41" s="21"/>
      <c r="AB41" s="38" t="e">
        <f>#REF!*#REF!</f>
        <v>#REF!</v>
      </c>
      <c r="AC41" s="20"/>
      <c r="AD41" s="20"/>
      <c r="AE41" s="20"/>
      <c r="AF41" s="20"/>
      <c r="AG41" s="20"/>
      <c r="AH41" s="20"/>
      <c r="AI41" s="38" t="e">
        <f>#REF!*#REF!</f>
        <v>#REF!</v>
      </c>
      <c r="AJ41" s="20"/>
      <c r="AK41" s="20"/>
      <c r="AL41" s="20"/>
      <c r="AM41" s="65" t="e">
        <f t="shared" si="0"/>
        <v>#REF!</v>
      </c>
    </row>
    <row r="42" spans="1:39" s="47" customFormat="1" ht="26.25" hidden="1" customHeight="1" thickTop="1" x14ac:dyDescent="0.2">
      <c r="A42" s="7"/>
      <c r="B42" s="48">
        <v>38</v>
      </c>
      <c r="C42" s="31" t="s">
        <v>33</v>
      </c>
      <c r="D42" s="35" t="s">
        <v>16</v>
      </c>
      <c r="E42" s="21"/>
      <c r="F42" s="21"/>
      <c r="G42" s="21" t="e">
        <f>#REF!*#REF!</f>
        <v>#REF!</v>
      </c>
      <c r="H42" s="21"/>
      <c r="I42" s="21"/>
      <c r="J42" s="21" t="e">
        <f>#REF!*#REF!</f>
        <v>#REF!</v>
      </c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37"/>
      <c r="Y42" s="21"/>
      <c r="Z42" s="20"/>
      <c r="AA42" s="21"/>
      <c r="AB42" s="38" t="e">
        <f>#REF!*#REF!</f>
        <v>#REF!</v>
      </c>
      <c r="AC42" s="20"/>
      <c r="AD42" s="20"/>
      <c r="AE42" s="20"/>
      <c r="AF42" s="20"/>
      <c r="AG42" s="20"/>
      <c r="AH42" s="20"/>
      <c r="AI42" s="38" t="e">
        <f>#REF!*#REF!</f>
        <v>#REF!</v>
      </c>
      <c r="AJ42" s="20"/>
      <c r="AK42" s="20"/>
      <c r="AL42" s="20"/>
      <c r="AM42" s="65" t="e">
        <f t="shared" si="0"/>
        <v>#REF!</v>
      </c>
    </row>
    <row r="43" spans="1:39" s="47" customFormat="1" ht="26.25" hidden="1" customHeight="1" thickTop="1" x14ac:dyDescent="0.2">
      <c r="A43" s="7"/>
      <c r="B43" s="55">
        <v>39</v>
      </c>
      <c r="C43" s="6" t="s">
        <v>34</v>
      </c>
      <c r="D43" s="35" t="s">
        <v>16</v>
      </c>
      <c r="E43" s="21"/>
      <c r="F43" s="21"/>
      <c r="G43" s="21" t="e">
        <f>#REF!*#REF!</f>
        <v>#REF!</v>
      </c>
      <c r="H43" s="21"/>
      <c r="I43" s="21"/>
      <c r="J43" s="21" t="e">
        <f>#REF!*#REF!</f>
        <v>#REF!</v>
      </c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37"/>
      <c r="Y43" s="21"/>
      <c r="Z43" s="20"/>
      <c r="AA43" s="21"/>
      <c r="AB43" s="38" t="e">
        <f>#REF!*#REF!</f>
        <v>#REF!</v>
      </c>
      <c r="AC43" s="20"/>
      <c r="AD43" s="20"/>
      <c r="AE43" s="20"/>
      <c r="AF43" s="20"/>
      <c r="AG43" s="20"/>
      <c r="AH43" s="20"/>
      <c r="AI43" s="38" t="e">
        <f>#REF!*#REF!</f>
        <v>#REF!</v>
      </c>
      <c r="AJ43" s="20"/>
      <c r="AK43" s="20"/>
      <c r="AL43" s="20"/>
      <c r="AM43" s="65" t="e">
        <f t="shared" si="0"/>
        <v>#REF!</v>
      </c>
    </row>
    <row r="44" spans="1:39" s="47" customFormat="1" ht="26.25" hidden="1" customHeight="1" thickTop="1" x14ac:dyDescent="0.2">
      <c r="A44" s="7"/>
      <c r="B44" s="48">
        <v>40</v>
      </c>
      <c r="C44" s="6" t="s">
        <v>11</v>
      </c>
      <c r="D44" s="35" t="s">
        <v>12</v>
      </c>
      <c r="E44" s="21"/>
      <c r="F44" s="21"/>
      <c r="G44" s="21" t="e">
        <f>#REF!*#REF!</f>
        <v>#REF!</v>
      </c>
      <c r="H44" s="21"/>
      <c r="I44" s="21"/>
      <c r="J44" s="21" t="e">
        <f>#REF!*#REF!</f>
        <v>#REF!</v>
      </c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37"/>
      <c r="Y44" s="21"/>
      <c r="Z44" s="20"/>
      <c r="AA44" s="21"/>
      <c r="AB44" s="38" t="e">
        <f>#REF!*#REF!</f>
        <v>#REF!</v>
      </c>
      <c r="AC44" s="20"/>
      <c r="AD44" s="20"/>
      <c r="AE44" s="20"/>
      <c r="AF44" s="20"/>
      <c r="AG44" s="20"/>
      <c r="AH44" s="20"/>
      <c r="AI44" s="38" t="e">
        <f>#REF!*#REF!</f>
        <v>#REF!</v>
      </c>
      <c r="AJ44" s="20"/>
      <c r="AK44" s="20"/>
      <c r="AL44" s="20"/>
      <c r="AM44" s="65" t="e">
        <f t="shared" si="0"/>
        <v>#REF!</v>
      </c>
    </row>
    <row r="45" spans="1:39" s="47" customFormat="1" ht="14.25" hidden="1" customHeight="1" thickTop="1" thickBot="1" x14ac:dyDescent="0.25">
      <c r="A45" s="2"/>
      <c r="B45" s="55">
        <v>41</v>
      </c>
      <c r="C45" s="8"/>
      <c r="D45" s="9"/>
      <c r="E45" s="21"/>
      <c r="F45" s="21"/>
      <c r="G45" s="21" t="e">
        <f>#REF!*#REF!</f>
        <v>#REF!</v>
      </c>
      <c r="H45" s="21"/>
      <c r="I45" s="21"/>
      <c r="J45" s="21" t="e">
        <f>#REF!*#REF!</f>
        <v>#REF!</v>
      </c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37"/>
      <c r="Y45" s="21"/>
      <c r="Z45" s="20"/>
      <c r="AA45" s="21"/>
      <c r="AB45" s="38" t="e">
        <f>#REF!*#REF!</f>
        <v>#REF!</v>
      </c>
      <c r="AC45" s="20"/>
      <c r="AD45" s="20"/>
      <c r="AE45" s="20"/>
      <c r="AF45" s="20"/>
      <c r="AG45" s="20"/>
      <c r="AH45" s="20"/>
      <c r="AI45" s="38" t="e">
        <f>#REF!*#REF!</f>
        <v>#REF!</v>
      </c>
      <c r="AJ45" s="20"/>
      <c r="AK45" s="20"/>
      <c r="AL45" s="20"/>
      <c r="AM45" s="65" t="e">
        <f t="shared" si="0"/>
        <v>#REF!</v>
      </c>
    </row>
    <row r="46" spans="1:39" s="47" customFormat="1" ht="13.5" hidden="1" customHeight="1" thickTop="1" x14ac:dyDescent="0.2">
      <c r="A46" s="5"/>
      <c r="B46" s="48">
        <v>42</v>
      </c>
      <c r="C46" s="11" t="s">
        <v>13</v>
      </c>
      <c r="D46" s="25"/>
      <c r="E46" s="21"/>
      <c r="F46" s="21"/>
      <c r="G46" s="21" t="e">
        <f>#REF!*#REF!</f>
        <v>#REF!</v>
      </c>
      <c r="H46" s="21"/>
      <c r="I46" s="21"/>
      <c r="J46" s="21" t="e">
        <f>#REF!*#REF!</f>
        <v>#REF!</v>
      </c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37"/>
      <c r="Y46" s="21"/>
      <c r="Z46" s="21"/>
      <c r="AA46" s="21"/>
      <c r="AB46" s="38" t="e">
        <f>#REF!*#REF!</f>
        <v>#REF!</v>
      </c>
      <c r="AC46" s="21"/>
      <c r="AD46" s="21"/>
      <c r="AE46" s="21"/>
      <c r="AF46" s="21"/>
      <c r="AG46" s="21"/>
      <c r="AH46" s="21"/>
      <c r="AI46" s="38" t="e">
        <f>#REF!*#REF!</f>
        <v>#REF!</v>
      </c>
      <c r="AJ46" s="21"/>
      <c r="AK46" s="37"/>
      <c r="AL46" s="37"/>
      <c r="AM46" s="65" t="e">
        <f t="shared" si="0"/>
        <v>#REF!</v>
      </c>
    </row>
    <row r="47" spans="1:39" s="46" customFormat="1" ht="17.25" hidden="1" customHeight="1" thickTop="1" x14ac:dyDescent="0.2">
      <c r="A47" s="10"/>
      <c r="B47" s="55">
        <v>43</v>
      </c>
      <c r="C47" s="14" t="s">
        <v>14</v>
      </c>
      <c r="D47" s="15"/>
      <c r="E47" s="28"/>
      <c r="F47" s="28"/>
      <c r="G47" s="28" t="e">
        <f>#REF!*#REF!</f>
        <v>#REF!</v>
      </c>
      <c r="H47" s="28"/>
      <c r="I47" s="28"/>
      <c r="J47" s="28" t="e">
        <f>#REF!*#REF!</f>
        <v>#REF!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9"/>
      <c r="AA47" s="28"/>
      <c r="AB47" s="38" t="e">
        <f>#REF!*#REF!</f>
        <v>#REF!</v>
      </c>
      <c r="AC47" s="29"/>
      <c r="AD47" s="29"/>
      <c r="AE47" s="29"/>
      <c r="AF47" s="29"/>
      <c r="AG47" s="29"/>
      <c r="AH47" s="29"/>
      <c r="AI47" s="38" t="e">
        <f>#REF!*#REF!</f>
        <v>#REF!</v>
      </c>
      <c r="AJ47" s="29"/>
      <c r="AK47" s="29"/>
      <c r="AL47" s="29"/>
      <c r="AM47" s="65" t="e">
        <f t="shared" si="0"/>
        <v>#REF!</v>
      </c>
    </row>
    <row r="48" spans="1:39" s="47" customFormat="1" ht="26.25" hidden="1" customHeight="1" thickTop="1" x14ac:dyDescent="0.2">
      <c r="A48" s="7"/>
      <c r="B48" s="48">
        <v>44</v>
      </c>
      <c r="C48" s="26" t="s">
        <v>15</v>
      </c>
      <c r="D48" s="27" t="s">
        <v>10</v>
      </c>
      <c r="E48" s="21"/>
      <c r="F48" s="21"/>
      <c r="G48" s="21" t="e">
        <f>#REF!*#REF!</f>
        <v>#REF!</v>
      </c>
      <c r="H48" s="21"/>
      <c r="I48" s="21"/>
      <c r="J48" s="21" t="e">
        <f>#REF!*#REF!</f>
        <v>#REF!</v>
      </c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37"/>
      <c r="Y48" s="21"/>
      <c r="Z48" s="20"/>
      <c r="AA48" s="21"/>
      <c r="AB48" s="38" t="e">
        <f>#REF!*#REF!</f>
        <v>#REF!</v>
      </c>
      <c r="AC48" s="20"/>
      <c r="AD48" s="20"/>
      <c r="AE48" s="20"/>
      <c r="AF48" s="20"/>
      <c r="AG48" s="20"/>
      <c r="AH48" s="20"/>
      <c r="AI48" s="38" t="e">
        <f>#REF!*#REF!</f>
        <v>#REF!</v>
      </c>
      <c r="AJ48" s="20"/>
      <c r="AK48" s="20"/>
      <c r="AL48" s="20"/>
      <c r="AM48" s="65" t="e">
        <f t="shared" si="0"/>
        <v>#REF!</v>
      </c>
    </row>
    <row r="49" spans="1:39" s="47" customFormat="1" ht="26.25" hidden="1" customHeight="1" thickTop="1" x14ac:dyDescent="0.2">
      <c r="A49" s="7"/>
      <c r="B49" s="55">
        <v>45</v>
      </c>
      <c r="C49" s="26" t="s">
        <v>28</v>
      </c>
      <c r="D49" s="27" t="s">
        <v>10</v>
      </c>
      <c r="E49" s="21"/>
      <c r="F49" s="21"/>
      <c r="G49" s="21" t="e">
        <f>#REF!*#REF!</f>
        <v>#REF!</v>
      </c>
      <c r="H49" s="21"/>
      <c r="I49" s="21"/>
      <c r="J49" s="21" t="e">
        <f>#REF!*#REF!</f>
        <v>#REF!</v>
      </c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37"/>
      <c r="Y49" s="21"/>
      <c r="Z49" s="20"/>
      <c r="AA49" s="21"/>
      <c r="AB49" s="38" t="e">
        <f>#REF!*#REF!</f>
        <v>#REF!</v>
      </c>
      <c r="AC49" s="20"/>
      <c r="AD49" s="20"/>
      <c r="AE49" s="20"/>
      <c r="AF49" s="20"/>
      <c r="AG49" s="20"/>
      <c r="AH49" s="20"/>
      <c r="AI49" s="38" t="e">
        <f>#REF!*#REF!</f>
        <v>#REF!</v>
      </c>
      <c r="AJ49" s="20"/>
      <c r="AK49" s="20"/>
      <c r="AL49" s="20"/>
      <c r="AM49" s="65" t="e">
        <f t="shared" si="0"/>
        <v>#REF!</v>
      </c>
    </row>
    <row r="50" spans="1:39" s="46" customFormat="1" ht="17.25" hidden="1" customHeight="1" thickTop="1" x14ac:dyDescent="0.2">
      <c r="A50" s="10"/>
      <c r="B50" s="48">
        <v>46</v>
      </c>
      <c r="C50" s="14" t="s">
        <v>17</v>
      </c>
      <c r="D50" s="15"/>
      <c r="E50" s="28"/>
      <c r="F50" s="28"/>
      <c r="G50" s="28" t="e">
        <f>#REF!*#REF!</f>
        <v>#REF!</v>
      </c>
      <c r="H50" s="28"/>
      <c r="I50" s="28"/>
      <c r="J50" s="28" t="e">
        <f>#REF!*#REF!</f>
        <v>#REF!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9"/>
      <c r="AA50" s="28"/>
      <c r="AB50" s="38" t="e">
        <f>#REF!*#REF!</f>
        <v>#REF!</v>
      </c>
      <c r="AC50" s="29"/>
      <c r="AD50" s="29"/>
      <c r="AE50" s="29"/>
      <c r="AF50" s="29"/>
      <c r="AG50" s="29"/>
      <c r="AH50" s="29"/>
      <c r="AI50" s="38" t="e">
        <f>#REF!*#REF!</f>
        <v>#REF!</v>
      </c>
      <c r="AJ50" s="29"/>
      <c r="AK50" s="29"/>
      <c r="AL50" s="29"/>
      <c r="AM50" s="65" t="e">
        <f t="shared" si="0"/>
        <v>#REF!</v>
      </c>
    </row>
    <row r="51" spans="1:39" s="47" customFormat="1" ht="39" hidden="1" customHeight="1" thickTop="1" x14ac:dyDescent="0.2">
      <c r="A51" s="7"/>
      <c r="B51" s="55">
        <v>47</v>
      </c>
      <c r="C51" s="32" t="s">
        <v>50</v>
      </c>
      <c r="D51" s="27" t="s">
        <v>10</v>
      </c>
      <c r="E51" s="21"/>
      <c r="F51" s="21"/>
      <c r="G51" s="21" t="e">
        <f>#REF!*#REF!</f>
        <v>#REF!</v>
      </c>
      <c r="H51" s="21"/>
      <c r="I51" s="21"/>
      <c r="J51" s="21" t="e">
        <f>#REF!*#REF!</f>
        <v>#REF!</v>
      </c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7"/>
      <c r="Y51" s="21"/>
      <c r="Z51" s="20"/>
      <c r="AA51" s="21"/>
      <c r="AB51" s="38" t="e">
        <f>#REF!*#REF!</f>
        <v>#REF!</v>
      </c>
      <c r="AC51" s="20"/>
      <c r="AD51" s="20"/>
      <c r="AE51" s="20"/>
      <c r="AF51" s="20"/>
      <c r="AG51" s="20"/>
      <c r="AH51" s="20"/>
      <c r="AI51" s="38" t="e">
        <f>#REF!*#REF!</f>
        <v>#REF!</v>
      </c>
      <c r="AJ51" s="20"/>
      <c r="AK51" s="20"/>
      <c r="AL51" s="20"/>
      <c r="AM51" s="65" t="e">
        <f t="shared" si="0"/>
        <v>#REF!</v>
      </c>
    </row>
    <row r="52" spans="1:39" s="47" customFormat="1" ht="14.25" hidden="1" customHeight="1" thickTop="1" thickBot="1" x14ac:dyDescent="0.25">
      <c r="A52" s="5"/>
      <c r="B52" s="48">
        <v>48</v>
      </c>
      <c r="C52" s="8"/>
      <c r="D52" s="9"/>
      <c r="E52" s="21"/>
      <c r="F52" s="21"/>
      <c r="G52" s="21" t="e">
        <f>#REF!*#REF!</f>
        <v>#REF!</v>
      </c>
      <c r="H52" s="21"/>
      <c r="I52" s="21"/>
      <c r="J52" s="21" t="e">
        <f>#REF!*#REF!</f>
        <v>#REF!</v>
      </c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37"/>
      <c r="Y52" s="21"/>
      <c r="Z52" s="21"/>
      <c r="AA52" s="21"/>
      <c r="AB52" s="38" t="e">
        <f>#REF!*#REF!</f>
        <v>#REF!</v>
      </c>
      <c r="AC52" s="21"/>
      <c r="AD52" s="21"/>
      <c r="AE52" s="21"/>
      <c r="AF52" s="21"/>
      <c r="AG52" s="21"/>
      <c r="AH52" s="21"/>
      <c r="AI52" s="38" t="e">
        <f>#REF!*#REF!</f>
        <v>#REF!</v>
      </c>
      <c r="AJ52" s="21"/>
      <c r="AK52" s="37"/>
      <c r="AL52" s="37"/>
      <c r="AM52" s="65" t="e">
        <f t="shared" si="0"/>
        <v>#REF!</v>
      </c>
    </row>
    <row r="53" spans="1:39" s="47" customFormat="1" ht="13.5" hidden="1" customHeight="1" thickTop="1" x14ac:dyDescent="0.2">
      <c r="A53" s="5"/>
      <c r="B53" s="55">
        <v>49</v>
      </c>
      <c r="C53" s="11" t="s">
        <v>18</v>
      </c>
      <c r="D53" s="17"/>
      <c r="E53" s="21"/>
      <c r="F53" s="21"/>
      <c r="G53" s="21" t="e">
        <f>#REF!*#REF!</f>
        <v>#REF!</v>
      </c>
      <c r="H53" s="21"/>
      <c r="I53" s="21"/>
      <c r="J53" s="21" t="e">
        <f>#REF!*#REF!</f>
        <v>#REF!</v>
      </c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37"/>
      <c r="Y53" s="21"/>
      <c r="Z53" s="21"/>
      <c r="AA53" s="21"/>
      <c r="AB53" s="38" t="e">
        <f>#REF!*#REF!</f>
        <v>#REF!</v>
      </c>
      <c r="AC53" s="21"/>
      <c r="AD53" s="21"/>
      <c r="AE53" s="21"/>
      <c r="AF53" s="21"/>
      <c r="AG53" s="21"/>
      <c r="AH53" s="21"/>
      <c r="AI53" s="38" t="e">
        <f>#REF!*#REF!</f>
        <v>#REF!</v>
      </c>
      <c r="AJ53" s="21"/>
      <c r="AK53" s="37"/>
      <c r="AL53" s="37"/>
      <c r="AM53" s="65" t="e">
        <f t="shared" si="0"/>
        <v>#REF!</v>
      </c>
    </row>
    <row r="54" spans="1:39" s="47" customFormat="1" ht="14.25" hidden="1" customHeight="1" thickTop="1" x14ac:dyDescent="0.2">
      <c r="A54" s="7"/>
      <c r="B54" s="48">
        <v>50</v>
      </c>
      <c r="C54" s="31" t="s">
        <v>19</v>
      </c>
      <c r="D54" s="36" t="s">
        <v>16</v>
      </c>
      <c r="E54" s="21"/>
      <c r="F54" s="21"/>
      <c r="G54" s="21" t="e">
        <f>#REF!*#REF!</f>
        <v>#REF!</v>
      </c>
      <c r="H54" s="21"/>
      <c r="I54" s="21"/>
      <c r="J54" s="21" t="e">
        <f>#REF!*#REF!</f>
        <v>#REF!</v>
      </c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37"/>
      <c r="Y54" s="21"/>
      <c r="Z54" s="20"/>
      <c r="AA54" s="21"/>
      <c r="AB54" s="38" t="e">
        <f>#REF!*#REF!</f>
        <v>#REF!</v>
      </c>
      <c r="AC54" s="20"/>
      <c r="AD54" s="20"/>
      <c r="AE54" s="20"/>
      <c r="AF54" s="20"/>
      <c r="AG54" s="20"/>
      <c r="AH54" s="20"/>
      <c r="AI54" s="38" t="e">
        <f>#REF!*#REF!</f>
        <v>#REF!</v>
      </c>
      <c r="AJ54" s="20"/>
      <c r="AK54" s="20"/>
      <c r="AL54" s="20"/>
      <c r="AM54" s="65" t="e">
        <f t="shared" si="0"/>
        <v>#REF!</v>
      </c>
    </row>
    <row r="55" spans="1:39" s="47" customFormat="1" ht="26.25" hidden="1" customHeight="1" thickTop="1" x14ac:dyDescent="0.2">
      <c r="A55" s="7"/>
      <c r="B55" s="55">
        <v>51</v>
      </c>
      <c r="C55" s="31" t="s">
        <v>20</v>
      </c>
      <c r="D55" s="36" t="s">
        <v>10</v>
      </c>
      <c r="E55" s="21"/>
      <c r="F55" s="21"/>
      <c r="G55" s="21" t="e">
        <f>#REF!*#REF!</f>
        <v>#REF!</v>
      </c>
      <c r="H55" s="21"/>
      <c r="I55" s="21"/>
      <c r="J55" s="21" t="e">
        <f>#REF!*#REF!</f>
        <v>#REF!</v>
      </c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37"/>
      <c r="Y55" s="21"/>
      <c r="Z55" s="20"/>
      <c r="AA55" s="21"/>
      <c r="AB55" s="38" t="e">
        <f>#REF!*#REF!</f>
        <v>#REF!</v>
      </c>
      <c r="AC55" s="20"/>
      <c r="AD55" s="20"/>
      <c r="AE55" s="20"/>
      <c r="AF55" s="20"/>
      <c r="AG55" s="20"/>
      <c r="AH55" s="20"/>
      <c r="AI55" s="38" t="e">
        <f>#REF!*#REF!</f>
        <v>#REF!</v>
      </c>
      <c r="AJ55" s="20"/>
      <c r="AK55" s="20"/>
      <c r="AL55" s="20"/>
      <c r="AM55" s="65" t="e">
        <f t="shared" si="0"/>
        <v>#REF!</v>
      </c>
    </row>
    <row r="56" spans="1:39" s="47" customFormat="1" ht="26.25" hidden="1" customHeight="1" thickTop="1" x14ac:dyDescent="0.2">
      <c r="A56" s="7"/>
      <c r="B56" s="48">
        <v>52</v>
      </c>
      <c r="C56" s="6" t="s">
        <v>27</v>
      </c>
      <c r="D56" s="36" t="s">
        <v>10</v>
      </c>
      <c r="E56" s="21"/>
      <c r="F56" s="21"/>
      <c r="G56" s="21" t="e">
        <f>#REF!*#REF!</f>
        <v>#REF!</v>
      </c>
      <c r="H56" s="21"/>
      <c r="I56" s="21"/>
      <c r="J56" s="21" t="e">
        <f>#REF!*#REF!</f>
        <v>#REF!</v>
      </c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37"/>
      <c r="Y56" s="21"/>
      <c r="Z56" s="20"/>
      <c r="AA56" s="21"/>
      <c r="AB56" s="38" t="e">
        <f>#REF!*#REF!</f>
        <v>#REF!</v>
      </c>
      <c r="AC56" s="20"/>
      <c r="AD56" s="20"/>
      <c r="AE56" s="20"/>
      <c r="AF56" s="20"/>
      <c r="AG56" s="20"/>
      <c r="AH56" s="20"/>
      <c r="AI56" s="38" t="e">
        <f>#REF!*#REF!</f>
        <v>#REF!</v>
      </c>
      <c r="AJ56" s="20"/>
      <c r="AK56" s="20"/>
      <c r="AL56" s="20"/>
      <c r="AM56" s="65" t="e">
        <f t="shared" si="0"/>
        <v>#REF!</v>
      </c>
    </row>
    <row r="57" spans="1:39" s="47" customFormat="1" ht="14.25" hidden="1" customHeight="1" thickTop="1" x14ac:dyDescent="0.2">
      <c r="A57" s="7"/>
      <c r="B57" s="55">
        <v>53</v>
      </c>
      <c r="C57" s="6" t="s">
        <v>21</v>
      </c>
      <c r="D57" s="36" t="s">
        <v>35</v>
      </c>
      <c r="E57" s="21"/>
      <c r="F57" s="21"/>
      <c r="G57" s="21" t="e">
        <f>#REF!*#REF!</f>
        <v>#REF!</v>
      </c>
      <c r="H57" s="21"/>
      <c r="I57" s="21"/>
      <c r="J57" s="21" t="e">
        <f>#REF!*#REF!</f>
        <v>#REF!</v>
      </c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37"/>
      <c r="Y57" s="21"/>
      <c r="Z57" s="20"/>
      <c r="AA57" s="21"/>
      <c r="AB57" s="38" t="e">
        <f>#REF!*#REF!</f>
        <v>#REF!</v>
      </c>
      <c r="AC57" s="20"/>
      <c r="AD57" s="20"/>
      <c r="AE57" s="20"/>
      <c r="AF57" s="20"/>
      <c r="AG57" s="20"/>
      <c r="AH57" s="20"/>
      <c r="AI57" s="38" t="e">
        <f>#REF!*#REF!</f>
        <v>#REF!</v>
      </c>
      <c r="AJ57" s="20"/>
      <c r="AK57" s="20"/>
      <c r="AL57" s="20"/>
      <c r="AM57" s="65" t="e">
        <f t="shared" si="0"/>
        <v>#REF!</v>
      </c>
    </row>
    <row r="58" spans="1:39" s="47" customFormat="1" ht="26.25" hidden="1" customHeight="1" thickTop="1" x14ac:dyDescent="0.2">
      <c r="A58" s="7"/>
      <c r="B58" s="48">
        <v>54</v>
      </c>
      <c r="C58" s="6" t="s">
        <v>40</v>
      </c>
      <c r="D58" s="36" t="s">
        <v>41</v>
      </c>
      <c r="E58" s="21"/>
      <c r="F58" s="21"/>
      <c r="G58" s="21" t="e">
        <f>#REF!*#REF!</f>
        <v>#REF!</v>
      </c>
      <c r="H58" s="21"/>
      <c r="I58" s="21"/>
      <c r="J58" s="21" t="e">
        <f>#REF!*#REF!</f>
        <v>#REF!</v>
      </c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37"/>
      <c r="Y58" s="21"/>
      <c r="Z58" s="20"/>
      <c r="AA58" s="21"/>
      <c r="AB58" s="38" t="e">
        <f>#REF!*#REF!</f>
        <v>#REF!</v>
      </c>
      <c r="AC58" s="20"/>
      <c r="AD58" s="20"/>
      <c r="AE58" s="20"/>
      <c r="AF58" s="20"/>
      <c r="AG58" s="20"/>
      <c r="AH58" s="20"/>
      <c r="AI58" s="38" t="e">
        <f>#REF!*#REF!</f>
        <v>#REF!</v>
      </c>
      <c r="AJ58" s="20"/>
      <c r="AK58" s="20"/>
      <c r="AL58" s="20"/>
      <c r="AM58" s="65" t="e">
        <f t="shared" si="0"/>
        <v>#REF!</v>
      </c>
    </row>
    <row r="59" spans="1:39" s="47" customFormat="1" ht="26.25" hidden="1" customHeight="1" thickTop="1" x14ac:dyDescent="0.2">
      <c r="A59" s="7"/>
      <c r="B59" s="55">
        <v>55</v>
      </c>
      <c r="C59" s="6" t="s">
        <v>42</v>
      </c>
      <c r="D59" s="36" t="s">
        <v>43</v>
      </c>
      <c r="E59" s="21"/>
      <c r="F59" s="21"/>
      <c r="G59" s="21" t="e">
        <f>#REF!*#REF!</f>
        <v>#REF!</v>
      </c>
      <c r="H59" s="21"/>
      <c r="I59" s="21"/>
      <c r="J59" s="21" t="e">
        <f>#REF!*#REF!</f>
        <v>#REF!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37"/>
      <c r="Y59" s="21"/>
      <c r="Z59" s="20"/>
      <c r="AA59" s="21"/>
      <c r="AB59" s="38" t="e">
        <f>#REF!*#REF!</f>
        <v>#REF!</v>
      </c>
      <c r="AC59" s="20"/>
      <c r="AD59" s="20"/>
      <c r="AE59" s="20"/>
      <c r="AF59" s="20"/>
      <c r="AG59" s="20"/>
      <c r="AH59" s="20"/>
      <c r="AI59" s="38" t="e">
        <f>#REF!*#REF!</f>
        <v>#REF!</v>
      </c>
      <c r="AJ59" s="20"/>
      <c r="AK59" s="20"/>
      <c r="AL59" s="20"/>
      <c r="AM59" s="65" t="e">
        <f t="shared" si="0"/>
        <v>#REF!</v>
      </c>
    </row>
    <row r="60" spans="1:39" s="47" customFormat="1" ht="14.25" hidden="1" customHeight="1" thickTop="1" x14ac:dyDescent="0.2">
      <c r="A60" s="7"/>
      <c r="B60" s="48">
        <v>56</v>
      </c>
      <c r="C60" s="6" t="s">
        <v>48</v>
      </c>
      <c r="D60" s="36" t="s">
        <v>44</v>
      </c>
      <c r="E60" s="21"/>
      <c r="F60" s="21"/>
      <c r="G60" s="21" t="e">
        <f>#REF!*#REF!</f>
        <v>#REF!</v>
      </c>
      <c r="H60" s="21"/>
      <c r="I60" s="21"/>
      <c r="J60" s="21" t="e">
        <f>#REF!*#REF!</f>
        <v>#REF!</v>
      </c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37"/>
      <c r="Y60" s="21"/>
      <c r="Z60" s="20"/>
      <c r="AA60" s="21"/>
      <c r="AB60" s="38" t="e">
        <f>#REF!*#REF!</f>
        <v>#REF!</v>
      </c>
      <c r="AC60" s="20"/>
      <c r="AD60" s="20"/>
      <c r="AE60" s="20"/>
      <c r="AF60" s="20"/>
      <c r="AG60" s="20"/>
      <c r="AH60" s="20"/>
      <c r="AI60" s="38" t="e">
        <f>#REF!*#REF!</f>
        <v>#REF!</v>
      </c>
      <c r="AJ60" s="20"/>
      <c r="AK60" s="20"/>
      <c r="AL60" s="20"/>
      <c r="AM60" s="65" t="e">
        <f t="shared" si="0"/>
        <v>#REF!</v>
      </c>
    </row>
    <row r="61" spans="1:39" s="47" customFormat="1" ht="14.25" hidden="1" customHeight="1" thickTop="1" x14ac:dyDescent="0.2">
      <c r="A61" s="7"/>
      <c r="B61" s="55">
        <v>57</v>
      </c>
      <c r="C61" s="6" t="s">
        <v>49</v>
      </c>
      <c r="D61" s="36" t="s">
        <v>45</v>
      </c>
      <c r="E61" s="21"/>
      <c r="F61" s="21"/>
      <c r="G61" s="21" t="e">
        <f>#REF!*#REF!</f>
        <v>#REF!</v>
      </c>
      <c r="H61" s="21"/>
      <c r="I61" s="21"/>
      <c r="J61" s="21" t="e">
        <f>#REF!*#REF!</f>
        <v>#REF!</v>
      </c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37"/>
      <c r="Y61" s="21"/>
      <c r="Z61" s="20"/>
      <c r="AA61" s="21"/>
      <c r="AB61" s="38" t="e">
        <f>#REF!*#REF!</f>
        <v>#REF!</v>
      </c>
      <c r="AC61" s="20"/>
      <c r="AD61" s="20"/>
      <c r="AE61" s="20"/>
      <c r="AF61" s="20"/>
      <c r="AG61" s="20"/>
      <c r="AH61" s="20"/>
      <c r="AI61" s="38" t="e">
        <f>#REF!*#REF!</f>
        <v>#REF!</v>
      </c>
      <c r="AJ61" s="20"/>
      <c r="AK61" s="20"/>
      <c r="AL61" s="20"/>
      <c r="AM61" s="65" t="e">
        <f t="shared" si="0"/>
        <v>#REF!</v>
      </c>
    </row>
    <row r="62" spans="1:39" s="47" customFormat="1" ht="26.25" hidden="1" customHeight="1" thickTop="1" x14ac:dyDescent="0.2">
      <c r="A62" s="7"/>
      <c r="B62" s="48">
        <v>58</v>
      </c>
      <c r="C62" s="6" t="s">
        <v>36</v>
      </c>
      <c r="D62" s="36" t="s">
        <v>16</v>
      </c>
      <c r="E62" s="21"/>
      <c r="F62" s="21"/>
      <c r="G62" s="21" t="e">
        <f>#REF!*#REF!</f>
        <v>#REF!</v>
      </c>
      <c r="H62" s="21"/>
      <c r="I62" s="21"/>
      <c r="J62" s="21" t="e">
        <f>#REF!*#REF!</f>
        <v>#REF!</v>
      </c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37"/>
      <c r="Y62" s="21"/>
      <c r="Z62" s="20"/>
      <c r="AA62" s="21"/>
      <c r="AB62" s="38" t="e">
        <f>#REF!*#REF!</f>
        <v>#REF!</v>
      </c>
      <c r="AC62" s="20"/>
      <c r="AD62" s="20"/>
      <c r="AE62" s="20"/>
      <c r="AF62" s="20"/>
      <c r="AG62" s="20"/>
      <c r="AH62" s="20"/>
      <c r="AI62" s="38" t="e">
        <f>#REF!*#REF!</f>
        <v>#REF!</v>
      </c>
      <c r="AJ62" s="20"/>
      <c r="AK62" s="20"/>
      <c r="AL62" s="20"/>
      <c r="AM62" s="65" t="e">
        <f t="shared" si="0"/>
        <v>#REF!</v>
      </c>
    </row>
    <row r="63" spans="1:39" s="47" customFormat="1" ht="26.25" hidden="1" customHeight="1" thickTop="1" x14ac:dyDescent="0.2">
      <c r="A63" s="7"/>
      <c r="B63" s="55">
        <v>59</v>
      </c>
      <c r="C63" s="6" t="s">
        <v>38</v>
      </c>
      <c r="D63" s="36" t="s">
        <v>37</v>
      </c>
      <c r="E63" s="21"/>
      <c r="F63" s="21"/>
      <c r="G63" s="21" t="e">
        <f>#REF!*#REF!</f>
        <v>#REF!</v>
      </c>
      <c r="H63" s="21"/>
      <c r="I63" s="21"/>
      <c r="J63" s="21" t="e">
        <f>#REF!*#REF!</f>
        <v>#REF!</v>
      </c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37"/>
      <c r="Y63" s="21"/>
      <c r="Z63" s="20"/>
      <c r="AA63" s="21"/>
      <c r="AB63" s="38" t="e">
        <f>#REF!*#REF!</f>
        <v>#REF!</v>
      </c>
      <c r="AC63" s="20"/>
      <c r="AD63" s="20"/>
      <c r="AE63" s="20"/>
      <c r="AF63" s="20"/>
      <c r="AG63" s="20"/>
      <c r="AH63" s="20"/>
      <c r="AI63" s="38" t="e">
        <f>#REF!*#REF!</f>
        <v>#REF!</v>
      </c>
      <c r="AJ63" s="20"/>
      <c r="AK63" s="20"/>
      <c r="AL63" s="20"/>
      <c r="AM63" s="65" t="e">
        <f t="shared" si="0"/>
        <v>#REF!</v>
      </c>
    </row>
    <row r="64" spans="1:39" s="47" customFormat="1" ht="26.25" hidden="1" customHeight="1" thickTop="1" x14ac:dyDescent="0.2">
      <c r="A64" s="7"/>
      <c r="B64" s="48">
        <v>60</v>
      </c>
      <c r="C64" s="6" t="s">
        <v>39</v>
      </c>
      <c r="D64" s="36"/>
      <c r="E64" s="21"/>
      <c r="F64" s="21"/>
      <c r="G64" s="21" t="e">
        <f>#REF!*#REF!</f>
        <v>#REF!</v>
      </c>
      <c r="H64" s="21"/>
      <c r="I64" s="21"/>
      <c r="J64" s="21" t="e">
        <f>#REF!*#REF!</f>
        <v>#REF!</v>
      </c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37"/>
      <c r="Y64" s="21"/>
      <c r="Z64" s="20"/>
      <c r="AA64" s="21"/>
      <c r="AB64" s="38" t="e">
        <f>#REF!*#REF!</f>
        <v>#REF!</v>
      </c>
      <c r="AC64" s="20"/>
      <c r="AD64" s="20"/>
      <c r="AE64" s="20"/>
      <c r="AF64" s="20"/>
      <c r="AG64" s="20"/>
      <c r="AH64" s="20"/>
      <c r="AI64" s="38" t="e">
        <f>#REF!*#REF!</f>
        <v>#REF!</v>
      </c>
      <c r="AJ64" s="20"/>
      <c r="AK64" s="20"/>
      <c r="AL64" s="20"/>
      <c r="AM64" s="65" t="e">
        <f t="shared" si="0"/>
        <v>#REF!</v>
      </c>
    </row>
    <row r="65" spans="1:39" s="47" customFormat="1" ht="14.25" hidden="1" customHeight="1" thickTop="1" thickBot="1" x14ac:dyDescent="0.25">
      <c r="A65" s="5"/>
      <c r="B65" s="55">
        <v>61</v>
      </c>
      <c r="C65" s="16"/>
      <c r="D65" s="9"/>
      <c r="E65" s="21"/>
      <c r="F65" s="21"/>
      <c r="G65" s="21" t="e">
        <f>#REF!*#REF!</f>
        <v>#REF!</v>
      </c>
      <c r="H65" s="21"/>
      <c r="I65" s="21"/>
      <c r="J65" s="21" t="e">
        <f>#REF!*#REF!</f>
        <v>#REF!</v>
      </c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37"/>
      <c r="Y65" s="21"/>
      <c r="Z65" s="21"/>
      <c r="AA65" s="21"/>
      <c r="AB65" s="38" t="e">
        <f>#REF!*#REF!</f>
        <v>#REF!</v>
      </c>
      <c r="AC65" s="21"/>
      <c r="AD65" s="21"/>
      <c r="AE65" s="21"/>
      <c r="AF65" s="21"/>
      <c r="AG65" s="21"/>
      <c r="AH65" s="21"/>
      <c r="AI65" s="38" t="e">
        <f>#REF!*#REF!</f>
        <v>#REF!</v>
      </c>
      <c r="AJ65" s="21"/>
      <c r="AK65" s="37"/>
      <c r="AL65" s="37"/>
      <c r="AM65" s="65" t="e">
        <f t="shared" si="0"/>
        <v>#REF!</v>
      </c>
    </row>
    <row r="66" spans="1:39" s="33" customFormat="1" ht="21" hidden="1" customHeight="1" x14ac:dyDescent="0.2">
      <c r="A66" s="5"/>
      <c r="B66" s="48">
        <v>62</v>
      </c>
      <c r="C66" s="67"/>
      <c r="D66" s="68"/>
      <c r="E66" s="69"/>
      <c r="F66" s="69"/>
      <c r="G66" s="69" t="e">
        <f>#REF!*#REF!</f>
        <v>#REF!</v>
      </c>
      <c r="H66" s="69"/>
      <c r="I66" s="69"/>
      <c r="J66" s="69" t="e">
        <f>#REF!*#REF!</f>
        <v>#REF!</v>
      </c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70"/>
      <c r="AA66" s="69"/>
      <c r="AB66" s="71" t="e">
        <f>#REF!*#REF!</f>
        <v>#REF!</v>
      </c>
      <c r="AC66" s="70"/>
      <c r="AD66" s="70"/>
      <c r="AE66" s="70"/>
      <c r="AF66" s="70"/>
      <c r="AG66" s="70"/>
      <c r="AH66" s="70"/>
      <c r="AI66" s="71" t="e">
        <f>#REF!*#REF!</f>
        <v>#REF!</v>
      </c>
      <c r="AJ66" s="70"/>
      <c r="AK66" s="70"/>
      <c r="AL66" s="70"/>
      <c r="AM66" s="65" t="e">
        <f t="shared" si="0"/>
        <v>#REF!</v>
      </c>
    </row>
    <row r="67" spans="1:39" s="33" customFormat="1" ht="25.5" x14ac:dyDescent="0.2">
      <c r="A67" s="5"/>
      <c r="B67" s="55">
        <v>63</v>
      </c>
      <c r="C67" s="66" t="s">
        <v>114</v>
      </c>
      <c r="D67" s="72" t="s">
        <v>115</v>
      </c>
      <c r="E67" s="62">
        <v>9</v>
      </c>
      <c r="F67" s="62"/>
      <c r="G67" s="62">
        <v>6</v>
      </c>
      <c r="H67" s="62"/>
      <c r="I67" s="62"/>
      <c r="J67" s="62">
        <v>19</v>
      </c>
      <c r="K67" s="62"/>
      <c r="L67" s="62">
        <v>4</v>
      </c>
      <c r="M67" s="62"/>
      <c r="N67" s="62">
        <v>4</v>
      </c>
      <c r="O67" s="62">
        <v>10</v>
      </c>
      <c r="P67" s="62">
        <v>7</v>
      </c>
      <c r="Q67" s="62">
        <v>8</v>
      </c>
      <c r="R67" s="62"/>
      <c r="S67" s="62"/>
      <c r="T67" s="62">
        <v>17</v>
      </c>
      <c r="U67" s="62">
        <v>10</v>
      </c>
      <c r="V67" s="62">
        <v>9</v>
      </c>
      <c r="W67" s="62">
        <v>8</v>
      </c>
      <c r="X67" s="62">
        <v>6</v>
      </c>
      <c r="Y67" s="62">
        <v>16</v>
      </c>
      <c r="Z67" s="62">
        <v>13</v>
      </c>
      <c r="AA67" s="62"/>
      <c r="AB67" s="62">
        <v>17</v>
      </c>
      <c r="AC67" s="62">
        <v>4</v>
      </c>
      <c r="AD67" s="62">
        <v>4</v>
      </c>
      <c r="AE67" s="62">
        <v>4</v>
      </c>
      <c r="AF67" s="62">
        <v>5</v>
      </c>
      <c r="AG67" s="62">
        <v>15</v>
      </c>
      <c r="AH67" s="62">
        <v>15</v>
      </c>
      <c r="AI67" s="62">
        <v>3</v>
      </c>
      <c r="AJ67" s="62">
        <v>16</v>
      </c>
      <c r="AK67" s="62">
        <v>5</v>
      </c>
      <c r="AL67" s="62"/>
      <c r="AM67" s="65">
        <f t="shared" si="0"/>
        <v>234</v>
      </c>
    </row>
    <row r="68" spans="1:39" ht="25.5" x14ac:dyDescent="0.2">
      <c r="B68" s="48">
        <v>64</v>
      </c>
      <c r="C68" s="66" t="s">
        <v>116</v>
      </c>
      <c r="D68" s="72" t="s">
        <v>113</v>
      </c>
      <c r="E68" s="75">
        <v>18</v>
      </c>
      <c r="F68" s="75"/>
      <c r="G68" s="75">
        <v>12</v>
      </c>
      <c r="H68" s="75"/>
      <c r="I68" s="75"/>
      <c r="J68" s="75">
        <v>38</v>
      </c>
      <c r="K68" s="75"/>
      <c r="L68" s="75">
        <v>8</v>
      </c>
      <c r="M68" s="75"/>
      <c r="N68" s="75">
        <v>4</v>
      </c>
      <c r="O68" s="75">
        <v>20</v>
      </c>
      <c r="P68" s="75">
        <v>14</v>
      </c>
      <c r="Q68" s="75">
        <v>16</v>
      </c>
      <c r="R68" s="75"/>
      <c r="S68" s="75"/>
      <c r="T68" s="75">
        <v>34</v>
      </c>
      <c r="U68" s="75">
        <v>20</v>
      </c>
      <c r="V68" s="75">
        <v>18</v>
      </c>
      <c r="W68" s="75">
        <v>16</v>
      </c>
      <c r="X68" s="75">
        <v>12</v>
      </c>
      <c r="Y68" s="75">
        <v>32</v>
      </c>
      <c r="Z68" s="72">
        <v>26</v>
      </c>
      <c r="AA68" s="75"/>
      <c r="AB68" s="75">
        <v>34</v>
      </c>
      <c r="AC68" s="72">
        <v>8</v>
      </c>
      <c r="AD68" s="72">
        <v>7</v>
      </c>
      <c r="AE68" s="72"/>
      <c r="AF68" s="72">
        <v>10</v>
      </c>
      <c r="AG68" s="72">
        <v>29</v>
      </c>
      <c r="AH68" s="72">
        <v>28</v>
      </c>
      <c r="AI68" s="72">
        <v>6</v>
      </c>
      <c r="AJ68" s="72">
        <v>32</v>
      </c>
      <c r="AK68" s="72">
        <v>9</v>
      </c>
      <c r="AL68" s="72"/>
      <c r="AM68" s="65">
        <f t="shared" si="0"/>
        <v>451</v>
      </c>
    </row>
    <row r="69" spans="1:39" ht="18.75" customHeight="1" x14ac:dyDescent="0.2">
      <c r="B69" s="55">
        <v>65</v>
      </c>
      <c r="C69" s="66" t="s">
        <v>118</v>
      </c>
      <c r="D69" s="72" t="s">
        <v>117</v>
      </c>
      <c r="E69" s="74">
        <v>1170</v>
      </c>
      <c r="F69" s="74">
        <v>0</v>
      </c>
      <c r="G69" s="74">
        <v>780</v>
      </c>
      <c r="H69" s="74">
        <v>0</v>
      </c>
      <c r="I69" s="74">
        <v>0</v>
      </c>
      <c r="J69" s="74">
        <v>2470</v>
      </c>
      <c r="K69" s="74">
        <v>0</v>
      </c>
      <c r="L69" s="74">
        <v>520</v>
      </c>
      <c r="M69" s="74">
        <v>0</v>
      </c>
      <c r="N69" s="74">
        <v>360</v>
      </c>
      <c r="O69" s="74">
        <v>1300</v>
      </c>
      <c r="P69" s="74">
        <v>910</v>
      </c>
      <c r="Q69" s="74">
        <v>1040</v>
      </c>
      <c r="R69" s="74">
        <v>0</v>
      </c>
      <c r="S69" s="74">
        <v>0</v>
      </c>
      <c r="T69" s="74">
        <v>2210</v>
      </c>
      <c r="U69" s="74">
        <v>1300</v>
      </c>
      <c r="V69" s="74">
        <v>1170</v>
      </c>
      <c r="W69" s="74">
        <v>1040</v>
      </c>
      <c r="X69" s="74">
        <v>780</v>
      </c>
      <c r="Y69" s="74">
        <v>2080</v>
      </c>
      <c r="Z69" s="74">
        <v>1690</v>
      </c>
      <c r="AA69" s="74">
        <v>0</v>
      </c>
      <c r="AB69" s="74">
        <v>2210</v>
      </c>
      <c r="AC69" s="74">
        <v>520</v>
      </c>
      <c r="AD69" s="74">
        <v>480</v>
      </c>
      <c r="AE69" s="74">
        <v>200</v>
      </c>
      <c r="AF69" s="74">
        <v>650</v>
      </c>
      <c r="AG69" s="74">
        <v>1910</v>
      </c>
      <c r="AH69" s="74">
        <v>1870</v>
      </c>
      <c r="AI69" s="74">
        <v>390</v>
      </c>
      <c r="AJ69" s="74">
        <v>2080</v>
      </c>
      <c r="AK69" s="74">
        <v>610</v>
      </c>
      <c r="AL69" s="74">
        <v>0</v>
      </c>
      <c r="AM69" s="65">
        <f t="shared" si="0"/>
        <v>29740</v>
      </c>
    </row>
    <row r="70" spans="1:39" ht="18.75" customHeight="1" x14ac:dyDescent="0.2">
      <c r="B70" s="48">
        <v>66</v>
      </c>
      <c r="C70" s="73" t="s">
        <v>119</v>
      </c>
      <c r="D70" s="76" t="s">
        <v>121</v>
      </c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>
        <v>110233</v>
      </c>
      <c r="P70" s="77">
        <v>104097</v>
      </c>
      <c r="Q70" s="77">
        <v>71968</v>
      </c>
      <c r="R70" s="77">
        <v>82181</v>
      </c>
      <c r="S70" s="77">
        <v>93109</v>
      </c>
      <c r="T70" s="77"/>
      <c r="U70" s="77"/>
      <c r="V70" s="77">
        <v>174466</v>
      </c>
      <c r="W70" s="77"/>
      <c r="X70" s="77">
        <v>19821</v>
      </c>
      <c r="Y70" s="77">
        <v>158072</v>
      </c>
      <c r="Z70" s="76">
        <v>137837</v>
      </c>
      <c r="AA70" s="77">
        <v>45266</v>
      </c>
      <c r="AB70" s="77">
        <v>156229</v>
      </c>
      <c r="AC70" s="76">
        <v>154234</v>
      </c>
      <c r="AD70" s="76"/>
      <c r="AE70" s="76"/>
      <c r="AF70" s="76">
        <v>106531</v>
      </c>
      <c r="AG70" s="76">
        <v>68291</v>
      </c>
      <c r="AH70" s="76">
        <v>142059</v>
      </c>
      <c r="AI70" s="76">
        <v>51605</v>
      </c>
      <c r="AJ70" s="76">
        <v>59446</v>
      </c>
      <c r="AK70" s="76">
        <v>81525</v>
      </c>
      <c r="AL70" s="76">
        <v>47581</v>
      </c>
      <c r="AM70" s="65">
        <f t="shared" ref="AM70" si="1">SUM(E70:AL70)</f>
        <v>1864551</v>
      </c>
    </row>
  </sheetData>
  <mergeCells count="4">
    <mergeCell ref="C3:C4"/>
    <mergeCell ref="D3:D4"/>
    <mergeCell ref="B3:B4"/>
    <mergeCell ref="B1:AM1"/>
  </mergeCells>
  <pageMargins left="0.45" right="0.4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۱۳۹۷</vt:lpstr>
      <vt:lpstr>'۱۳۹۷'!Print_Area</vt:lpstr>
      <vt:lpstr>'۱۳۹۷'!Print_Titles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Adeeb Habibi</dc:creator>
  <cp:lastModifiedBy>nhlp</cp:lastModifiedBy>
  <cp:lastPrinted>2019-09-04T05:06:14Z</cp:lastPrinted>
  <dcterms:created xsi:type="dcterms:W3CDTF">2013-09-04T10:17:19Z</dcterms:created>
  <dcterms:modified xsi:type="dcterms:W3CDTF">2019-12-10T05:35:58Z</dcterms:modified>
</cp:coreProperties>
</file>