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_2019\Wazir saib data 2\Plan for 2018, 19 - Copy\Plan 2020\"/>
    </mc:Choice>
  </mc:AlternateContent>
  <xr:revisionPtr revIDLastSave="0" documentId="13_ncr:1_{7C54E38F-F606-4732-8967-2C6A55F113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verall NHLP Activity Plan2019" sheetId="4" r:id="rId1"/>
  </sheets>
  <definedNames>
    <definedName name="_xlnm.Print_Area" localSheetId="0">'Overall NHLP Activity Plan2019'!$A$1:$AN$53</definedName>
    <definedName name="_xlnm.Print_Titles" localSheetId="0">'Overall NHLP Activity Plan2019'!$B:$E,'Overall NHLP Activity Plan2019'!$5:$12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14" i="4" l="1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2" i="4"/>
  <c r="AN53" i="4"/>
  <c r="AN13" i="4"/>
</calcChain>
</file>

<file path=xl/sharedStrings.xml><?xml version="1.0" encoding="utf-8"?>
<sst xmlns="http://schemas.openxmlformats.org/spreadsheetml/2006/main" count="159" uniqueCount="93">
  <si>
    <t>lumpsum</t>
  </si>
  <si>
    <t xml:space="preserve">احداث باغهای نمایشی متراکم و نیمه متراکم </t>
  </si>
  <si>
    <t xml:space="preserve"> لوازم برای جمع اوری و بسته بندی محصولات باغها</t>
  </si>
  <si>
    <t>احداث  باغهای جدید درختان مثمر</t>
  </si>
  <si>
    <t>احیآ مجدد باغهای کهنه</t>
  </si>
  <si>
    <t>نصب سیستم چایله در باغهای انگور</t>
  </si>
  <si>
    <t xml:space="preserve">اعمار و مدیریت آبریزه های کوچک </t>
  </si>
  <si>
    <t>اعمار چک دم های  کنترولی کوچک</t>
  </si>
  <si>
    <t>واترپمپ سولری برای آبیاری باغهای مثمر</t>
  </si>
  <si>
    <t>اعمار کشمش خانه یک طبقه ای</t>
  </si>
  <si>
    <t xml:space="preserve"> جلسات اموزشی (مکتب دهقان در مزرعه) طبق فصل موسمی </t>
  </si>
  <si>
    <t xml:space="preserve">بازدید وملاقات های  نمایشی کارمندان باغداری از ساحه به سطح ولایت </t>
  </si>
  <si>
    <t xml:space="preserve"> بسته های وسایل باغداری برای کارمندان ترویج و دهاقین پیشقدم</t>
  </si>
  <si>
    <t>تولید ویدیو کلیپ ها به غرض توسعه خدمات ترویجی باغداری</t>
  </si>
  <si>
    <t xml:space="preserve"> کورس های اموزشی برای اموزش دهنده گان (مسولین ولایتی, مامورین ترویج و دهاقین پیشقدم) </t>
  </si>
  <si>
    <t xml:space="preserve"> تخم پسته برای احداث باغهای جدید پسته</t>
  </si>
  <si>
    <t xml:space="preserve">پیوند کردن نهال های پسته </t>
  </si>
  <si>
    <t>کنترول امراض نباتی  (زمستانی و تابستانی ) در باغهای مثمر</t>
  </si>
  <si>
    <t xml:space="preserve"> خریطه کاغذی انار و خربوزه  برای کنترول میخانیکی در مقابل امراض و افات نیاتی </t>
  </si>
  <si>
    <t>چسپ  های پیرامونی برای کنترول حشرات  در قطعات نمایشی</t>
  </si>
  <si>
    <t>تلک های دلتا برای جلوگیری امراض و حشرات در قطعات نمایشی</t>
  </si>
  <si>
    <t>توزیع تخم سبزیجات برای باغچه خانگی</t>
  </si>
  <si>
    <t xml:space="preserve">  لباس محافظوی و وسایل ادویه پاشی برای جلوگیری از تاثیرات منفی ادویه جات کیمیاوی</t>
  </si>
  <si>
    <t>توزیع بسته لوازم پروسیس سبزیجات برای دهاقین طبقه اناث</t>
  </si>
  <si>
    <t>اعمار ذخیره گاه خاکی آب باران</t>
  </si>
  <si>
    <t>مراکزاموزشی برای  دهاقین و توسعه خدمات ترویجی</t>
  </si>
  <si>
    <t xml:space="preserve">توزیع ادویه های بیولوژیکی نباتی جهت کنترول آفات وامراض نباتی </t>
  </si>
  <si>
    <t xml:space="preserve">مصارف مدیریت لابراتوار تولید ادویه جات بیولوژیکی نباتی </t>
  </si>
  <si>
    <t xml:space="preserve"> کلینیک سیار نباتی برای کنترول آفات وامراض نباتی</t>
  </si>
  <si>
    <t xml:space="preserve"> تلک های فیرامونی برای کنترول حشرات در باغها وقطعات نمایشی </t>
  </si>
  <si>
    <t>اعمار سبزخانه کوچک برای تولید سبزیجات</t>
  </si>
  <si>
    <t>اعمار سبزخانه بزگ برای تولید سبزیجات</t>
  </si>
  <si>
    <t>دحداث قطعات نمایشی  زعفران ( که فی قطعه دارای 1000m2 مساحت میباشد)</t>
  </si>
  <si>
    <t>اعمار واحد های تولید سمارق</t>
  </si>
  <si>
    <t>اعمار واحد های تولید کود کمپوست</t>
  </si>
  <si>
    <t xml:space="preserve">توزیع هنگ و زیره برای کشت، بحیث نبات دومی در باغهای نو احداث شده پسته </t>
  </si>
  <si>
    <t>توزیع کود عناصر کم مصرف</t>
  </si>
  <si>
    <t>کود عضوی</t>
  </si>
  <si>
    <t>ساخت سیستم آبیاری قطره یی</t>
  </si>
  <si>
    <t>لابراتوار کوچک شامل پی ای اج میتر، تینشو میتر، ای سی میتر</t>
  </si>
  <si>
    <t>l</t>
  </si>
  <si>
    <t>مرکز خدمات برای دهاقین</t>
  </si>
  <si>
    <t xml:space="preserve">واحد تولید کود عضوی برای باغچه های خانګی </t>
  </si>
  <si>
    <t>مقداری تعین شده</t>
  </si>
  <si>
    <t>واحد</t>
  </si>
  <si>
    <t>شماره</t>
  </si>
  <si>
    <t>فعالیت ها</t>
  </si>
  <si>
    <t>کابل</t>
  </si>
  <si>
    <t>غزنی</t>
  </si>
  <si>
    <t>وردک</t>
  </si>
  <si>
    <t>کاپیسا</t>
  </si>
  <si>
    <t>پروان</t>
  </si>
  <si>
    <t>لوګر</t>
  </si>
  <si>
    <t>پنجشیر</t>
  </si>
  <si>
    <t>بامیان</t>
  </si>
  <si>
    <t>دایکندی</t>
  </si>
  <si>
    <t>پکتیا</t>
  </si>
  <si>
    <t>بلخ</t>
  </si>
  <si>
    <t>جوزجان</t>
  </si>
  <si>
    <t>سرپل</t>
  </si>
  <si>
    <t>سمنګان</t>
  </si>
  <si>
    <t>بغلان</t>
  </si>
  <si>
    <t>بدخشان</t>
  </si>
  <si>
    <t>تخار</t>
  </si>
  <si>
    <t>فاریاب</t>
  </si>
  <si>
    <t>کندز</t>
  </si>
  <si>
    <t>نورستان</t>
  </si>
  <si>
    <t>ننګرهار</t>
  </si>
  <si>
    <t>کونړ</t>
  </si>
  <si>
    <t>لغمان</t>
  </si>
  <si>
    <t>هرات</t>
  </si>
  <si>
    <t>غور</t>
  </si>
  <si>
    <t>خوست</t>
  </si>
  <si>
    <t>پکتیکا</t>
  </si>
  <si>
    <t>ارزګان</t>
  </si>
  <si>
    <t>کندهار</t>
  </si>
  <si>
    <t>هلمند</t>
  </si>
  <si>
    <t>فراه</t>
  </si>
  <si>
    <t>بادغیس</t>
  </si>
  <si>
    <t>نیمروز</t>
  </si>
  <si>
    <t>زابل</t>
  </si>
  <si>
    <t>مجموع</t>
  </si>
  <si>
    <t>پلان</t>
  </si>
  <si>
    <t>هکتار</t>
  </si>
  <si>
    <t>بسته</t>
  </si>
  <si>
    <t>کیلوګرام/لیتر</t>
  </si>
  <si>
    <t>عدد</t>
  </si>
  <si>
    <t>جلسه</t>
  </si>
  <si>
    <t>جریب</t>
  </si>
  <si>
    <t>کلینیک</t>
  </si>
  <si>
    <t>باب</t>
  </si>
  <si>
    <t xml:space="preserve">   وزارت زراعت/ پروژه ملی باغداری و مالداری</t>
  </si>
  <si>
    <t xml:space="preserve"> پلان سال ۱۳۹۹ بخش باغداری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</si>
</sst>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\ h:mm;@"/>
    <numFmt numFmtId="165" formatCode="#,##0.0\ _€"/>
    <numFmt numFmtId="166" formatCode="#,##0\ _€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b/>
      <sz val="1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5" fillId="0" borderId="0"/>
    <xf numFmtId="0" fontId="12" fillId="0" borderId="0"/>
    <xf numFmtId="0" fontId="13" fillId="0" borderId="0">
      <alignment vertical="top"/>
    </xf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164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1" applyFont="1" applyAlignment="1">
      <alignment horizontal="left" vertical="top"/>
    </xf>
    <xf numFmtId="0" fontId="6" fillId="0" borderId="0" xfId="1" applyFont="1" applyAlignment="1">
      <alignment vertical="top"/>
    </xf>
    <xf numFmtId="0" fontId="8" fillId="0" borderId="0" xfId="1" applyFont="1" applyAlignment="1">
      <alignment horizontal="left" vertical="top" wrapText="1"/>
    </xf>
    <xf numFmtId="0" fontId="9" fillId="0" borderId="0" xfId="1" applyFont="1" applyAlignment="1">
      <alignment horizontal="center" vertical="top" wrapText="1"/>
    </xf>
    <xf numFmtId="0" fontId="5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6" fillId="0" borderId="0" xfId="1" applyFont="1" applyFill="1" applyAlignment="1">
      <alignment vertical="top"/>
    </xf>
    <xf numFmtId="3" fontId="7" fillId="0" borderId="0" xfId="1" applyNumberFormat="1" applyFont="1" applyAlignment="1">
      <alignment horizontal="center" vertical="top" wrapText="1"/>
    </xf>
    <xf numFmtId="3" fontId="8" fillId="0" borderId="0" xfId="1" applyNumberFormat="1" applyFont="1" applyAlignment="1">
      <alignment horizontal="center" vertical="top" wrapText="1"/>
    </xf>
    <xf numFmtId="3" fontId="6" fillId="0" borderId="0" xfId="1" applyNumberFormat="1" applyFont="1" applyAlignment="1">
      <alignment vertical="top"/>
    </xf>
    <xf numFmtId="0" fontId="8" fillId="0" borderId="0" xfId="1" applyFont="1" applyAlignment="1">
      <alignment horizontal="center" vertical="top" wrapText="1"/>
    </xf>
    <xf numFmtId="0" fontId="15" fillId="2" borderId="0" xfId="1" applyFont="1" applyFill="1" applyAlignment="1">
      <alignment vertical="top"/>
    </xf>
    <xf numFmtId="166" fontId="10" fillId="2" borderId="2" xfId="1" applyNumberFormat="1" applyFont="1" applyFill="1" applyBorder="1" applyAlignment="1">
      <alignment horizontal="center" vertical="top" wrapText="1"/>
    </xf>
    <xf numFmtId="3" fontId="10" fillId="2" borderId="2" xfId="1" applyNumberFormat="1" applyFont="1" applyFill="1" applyBorder="1" applyAlignment="1">
      <alignment horizontal="center" vertical="top" wrapText="1"/>
    </xf>
    <xf numFmtId="0" fontId="18" fillId="2" borderId="2" xfId="1" applyFont="1" applyFill="1" applyBorder="1" applyAlignment="1">
      <alignment horizontal="center" vertical="top"/>
    </xf>
    <xf numFmtId="3" fontId="18" fillId="2" borderId="2" xfId="1" applyNumberFormat="1" applyFont="1" applyFill="1" applyBorder="1" applyAlignment="1">
      <alignment horizontal="center" vertical="top"/>
    </xf>
    <xf numFmtId="0" fontId="14" fillId="2" borderId="0" xfId="1" applyFont="1" applyFill="1" applyAlignment="1">
      <alignment vertical="top"/>
    </xf>
    <xf numFmtId="0" fontId="15" fillId="2" borderId="0" xfId="1" applyFont="1" applyFill="1" applyBorder="1" applyAlignment="1">
      <alignment horizontal="center" vertical="top"/>
    </xf>
    <xf numFmtId="0" fontId="5" fillId="2" borderId="0" xfId="1" applyFont="1" applyFill="1" applyAlignment="1">
      <alignment vertical="top"/>
    </xf>
    <xf numFmtId="0" fontId="17" fillId="2" borderId="2" xfId="0" applyFont="1" applyFill="1" applyBorder="1" applyAlignment="1">
      <alignment horizontal="right" vertical="center" wrapText="1"/>
    </xf>
    <xf numFmtId="0" fontId="5" fillId="2" borderId="2" xfId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15" fillId="2" borderId="2" xfId="1" applyFont="1" applyFill="1" applyBorder="1" applyAlignment="1">
      <alignment horizontal="center" vertical="top"/>
    </xf>
    <xf numFmtId="0" fontId="7" fillId="0" borderId="0" xfId="1" applyFont="1" applyAlignment="1">
      <alignment horizontal="center" vertical="top" wrapText="1"/>
    </xf>
    <xf numFmtId="0" fontId="19" fillId="0" borderId="0" xfId="1" applyFont="1" applyAlignment="1">
      <alignment horizontal="right" vertical="top" wrapText="1"/>
    </xf>
    <xf numFmtId="0" fontId="8" fillId="0" borderId="0" xfId="1" quotePrefix="1" applyFont="1" applyAlignment="1">
      <alignment horizontal="right" vertical="top" wrapText="1"/>
    </xf>
    <xf numFmtId="0" fontId="9" fillId="3" borderId="2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top"/>
    </xf>
    <xf numFmtId="0" fontId="11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top"/>
    </xf>
    <xf numFmtId="165" fontId="6" fillId="2" borderId="2" xfId="1" applyNumberFormat="1" applyFont="1" applyFill="1" applyBorder="1" applyAlignment="1">
      <alignment horizontal="center" vertical="top"/>
    </xf>
    <xf numFmtId="0" fontId="5" fillId="2" borderId="2" xfId="1" quotePrefix="1" applyFont="1" applyFill="1" applyBorder="1" applyAlignment="1">
      <alignment horizontal="right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</cellXfs>
  <cellStyles count="29">
    <cellStyle name="Comma 2" xfId="6" xr:uid="{00000000-0005-0000-0000-000000000000}"/>
    <cellStyle name="Comma 2 2" xfId="4" xr:uid="{00000000-0005-0000-0000-000001000000}"/>
    <cellStyle name="Comma 2 3" xfId="7" xr:uid="{00000000-0005-0000-0000-000002000000}"/>
    <cellStyle name="Comma 3" xfId="5" xr:uid="{00000000-0005-0000-0000-000003000000}"/>
    <cellStyle name="Comma 3 2" xfId="16" xr:uid="{00000000-0005-0000-0000-000004000000}"/>
    <cellStyle name="Comma 3 2 2" xfId="24" xr:uid="{00000000-0005-0000-0000-000005000000}"/>
    <cellStyle name="Comma 3 3" xfId="21" xr:uid="{00000000-0005-0000-0000-000006000000}"/>
    <cellStyle name="Comma 4" xfId="8" xr:uid="{00000000-0005-0000-0000-000007000000}"/>
    <cellStyle name="Comma 5" xfId="9" xr:uid="{00000000-0005-0000-0000-000008000000}"/>
    <cellStyle name="Comma 6" xfId="10" xr:uid="{00000000-0005-0000-0000-000009000000}"/>
    <cellStyle name="Comma 6 2" xfId="11" xr:uid="{00000000-0005-0000-0000-00000A000000}"/>
    <cellStyle name="Comma 7" xfId="12" xr:uid="{00000000-0005-0000-0000-00000B000000}"/>
    <cellStyle name="Comma 7 2" xfId="17" xr:uid="{00000000-0005-0000-0000-00000C000000}"/>
    <cellStyle name="Comma 7 2 2" xfId="25" xr:uid="{00000000-0005-0000-0000-00000D000000}"/>
    <cellStyle name="Comma 7 3" xfId="22" xr:uid="{00000000-0005-0000-0000-00000E000000}"/>
    <cellStyle name="Currency 2" xfId="20" xr:uid="{00000000-0005-0000-0000-00000F000000}"/>
    <cellStyle name="Currency 2 2" xfId="28" xr:uid="{00000000-0005-0000-0000-000010000000}"/>
    <cellStyle name="Normal" xfId="0" builtinId="0"/>
    <cellStyle name="Normal 2" xfId="13" xr:uid="{00000000-0005-0000-0000-000012000000}"/>
    <cellStyle name="Normal 2 2" xfId="2" xr:uid="{00000000-0005-0000-0000-000013000000}"/>
    <cellStyle name="Normal 2 3" xfId="3" xr:uid="{00000000-0005-0000-0000-000014000000}"/>
    <cellStyle name="Normal 3" xfId="1" xr:uid="{00000000-0005-0000-0000-000015000000}"/>
    <cellStyle name="Normal 4" xfId="14" xr:uid="{00000000-0005-0000-0000-000016000000}"/>
    <cellStyle name="Normal 4 2" xfId="18" xr:uid="{00000000-0005-0000-0000-000017000000}"/>
    <cellStyle name="Normal 4 2 2" xfId="26" xr:uid="{00000000-0005-0000-0000-000018000000}"/>
    <cellStyle name="Normal 4 3" xfId="23" xr:uid="{00000000-0005-0000-0000-000019000000}"/>
    <cellStyle name="Normal 5" xfId="19" xr:uid="{00000000-0005-0000-0000-00001A000000}"/>
    <cellStyle name="Normal 5 2" xfId="27" xr:uid="{00000000-0005-0000-0000-00001B000000}"/>
    <cellStyle name="Normal 9" xfId="15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54"/>
  <sheetViews>
    <sheetView rightToLeft="1" tabSelected="1" zoomScale="85" zoomScaleNormal="85" zoomScaleSheetLayoutView="75" workbookViewId="0">
      <pane xSplit="5" ySplit="12" topLeftCell="F13" activePane="bottomRight" state="frozen"/>
      <selection pane="topRight" activeCell="G1" sqref="G1"/>
      <selection pane="bottomLeft" activeCell="A13" sqref="A13"/>
      <selection pane="bottomRight" activeCell="C20" sqref="C20"/>
    </sheetView>
  </sheetViews>
  <sheetFormatPr defaultRowHeight="12.75" x14ac:dyDescent="0.2"/>
  <cols>
    <col min="1" max="1" width="1.140625" style="2" customWidth="1"/>
    <col min="2" max="2" width="6" style="1" customWidth="1"/>
    <col min="3" max="3" width="39.7109375" style="2" customWidth="1"/>
    <col min="4" max="4" width="8.85546875" style="2" customWidth="1"/>
    <col min="5" max="5" width="8.7109375" style="2" customWidth="1"/>
    <col min="6" max="6" width="11.7109375" style="10" customWidth="1"/>
    <col min="7" max="7" width="9" style="7" customWidth="1"/>
    <col min="8" max="8" width="10.7109375" style="7" customWidth="1"/>
    <col min="9" max="9" width="9.85546875" style="7" customWidth="1"/>
    <col min="10" max="10" width="6.85546875" style="7" customWidth="1"/>
    <col min="11" max="11" width="6.7109375" style="7" customWidth="1"/>
    <col min="12" max="12" width="7.7109375" style="7" customWidth="1"/>
    <col min="13" max="13" width="6.140625" style="7" bestFit="1" customWidth="1"/>
    <col min="14" max="14" width="7.7109375" style="7" customWidth="1"/>
    <col min="15" max="16" width="7" style="7" bestFit="1" customWidth="1"/>
    <col min="17" max="17" width="6.5703125" style="7" bestFit="1" customWidth="1"/>
    <col min="18" max="18" width="6.140625" style="7" bestFit="1" customWidth="1"/>
    <col min="19" max="19" width="6.85546875" style="7" customWidth="1"/>
    <col min="20" max="20" width="7.85546875" style="7" customWidth="1"/>
    <col min="21" max="21" width="6.85546875" style="7" bestFit="1" customWidth="1"/>
    <col min="22" max="23" width="6.5703125" style="7" bestFit="1" customWidth="1"/>
    <col min="24" max="24" width="7" style="7" bestFit="1" customWidth="1"/>
    <col min="25" max="25" width="5.42578125" style="7" bestFit="1" customWidth="1"/>
    <col min="26" max="27" width="7.140625" style="7" bestFit="1" customWidth="1"/>
    <col min="28" max="28" width="6.5703125" style="7" bestFit="1" customWidth="1"/>
    <col min="29" max="29" width="7.140625" style="7" bestFit="1" customWidth="1"/>
    <col min="30" max="31" width="6.5703125" style="2" bestFit="1" customWidth="1"/>
    <col min="32" max="32" width="7.140625" style="2" bestFit="1" customWidth="1"/>
    <col min="33" max="33" width="6.5703125" style="2" bestFit="1" customWidth="1"/>
    <col min="34" max="34" width="6.85546875" style="2" bestFit="1" customWidth="1"/>
    <col min="35" max="36" width="6.5703125" style="2" bestFit="1" customWidth="1"/>
    <col min="37" max="37" width="5.85546875" style="2" bestFit="1" customWidth="1"/>
    <col min="38" max="38" width="5.42578125" style="2" bestFit="1" customWidth="1"/>
    <col min="39" max="39" width="6" style="2" bestFit="1" customWidth="1"/>
    <col min="40" max="40" width="13.5703125" style="2" customWidth="1"/>
    <col min="41" max="16384" width="9.140625" style="2"/>
  </cols>
  <sheetData>
    <row r="1" spans="1:91" ht="15.75" customHeight="1" x14ac:dyDescent="0.2">
      <c r="A1" s="1"/>
      <c r="B1" s="24"/>
      <c r="C1" s="24"/>
      <c r="D1" s="24"/>
      <c r="E1" s="24"/>
      <c r="F1" s="8"/>
    </row>
    <row r="2" spans="1:91" ht="23.25" customHeight="1" x14ac:dyDescent="0.2">
      <c r="A2" s="1"/>
      <c r="B2" s="25" t="s">
        <v>91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91" ht="20.25" customHeight="1" x14ac:dyDescent="0.2">
      <c r="A3" s="1"/>
      <c r="B3" s="26" t="s">
        <v>92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</row>
    <row r="4" spans="1:91" ht="2.25" customHeight="1" x14ac:dyDescent="0.2">
      <c r="A4" s="1"/>
      <c r="B4" s="3"/>
      <c r="C4" s="4"/>
      <c r="D4" s="11"/>
      <c r="E4" s="11"/>
      <c r="F4" s="9"/>
    </row>
    <row r="5" spans="1:91" ht="13.5" customHeight="1" x14ac:dyDescent="0.2">
      <c r="B5" s="29" t="s">
        <v>45</v>
      </c>
      <c r="C5" s="27" t="s">
        <v>46</v>
      </c>
      <c r="D5" s="27" t="s">
        <v>44</v>
      </c>
      <c r="E5" s="27" t="s">
        <v>43</v>
      </c>
      <c r="F5" s="36">
        <v>1</v>
      </c>
      <c r="G5" s="36">
        <v>2</v>
      </c>
      <c r="H5" s="36">
        <v>3</v>
      </c>
      <c r="I5" s="36">
        <v>4</v>
      </c>
      <c r="J5" s="36">
        <v>5</v>
      </c>
      <c r="K5" s="36">
        <v>6</v>
      </c>
      <c r="L5" s="36">
        <v>7</v>
      </c>
      <c r="M5" s="36">
        <v>8</v>
      </c>
      <c r="N5" s="36">
        <v>9</v>
      </c>
      <c r="O5" s="36">
        <v>10</v>
      </c>
      <c r="P5" s="36">
        <v>11</v>
      </c>
      <c r="Q5" s="36">
        <v>12</v>
      </c>
      <c r="R5" s="36">
        <v>13</v>
      </c>
      <c r="S5" s="36">
        <v>14</v>
      </c>
      <c r="T5" s="36">
        <v>15</v>
      </c>
      <c r="U5" s="36">
        <v>16</v>
      </c>
      <c r="V5" s="36">
        <v>17</v>
      </c>
      <c r="W5" s="36">
        <v>18</v>
      </c>
      <c r="X5" s="36">
        <v>19</v>
      </c>
      <c r="Y5" s="36">
        <v>20</v>
      </c>
      <c r="Z5" s="36">
        <v>21</v>
      </c>
      <c r="AA5" s="36">
        <v>22</v>
      </c>
      <c r="AB5" s="36">
        <v>23</v>
      </c>
      <c r="AC5" s="36">
        <v>24</v>
      </c>
      <c r="AD5" s="36">
        <v>25</v>
      </c>
      <c r="AE5" s="36">
        <v>26</v>
      </c>
      <c r="AF5" s="36">
        <v>27</v>
      </c>
      <c r="AG5" s="36">
        <v>28</v>
      </c>
      <c r="AH5" s="36">
        <v>29</v>
      </c>
      <c r="AI5" s="36">
        <v>30</v>
      </c>
      <c r="AJ5" s="36">
        <v>31</v>
      </c>
      <c r="AK5" s="36">
        <v>32</v>
      </c>
      <c r="AL5" s="36">
        <v>33</v>
      </c>
      <c r="AM5" s="36">
        <v>34</v>
      </c>
      <c r="AN5" s="36"/>
    </row>
    <row r="6" spans="1:91" ht="11.25" customHeight="1" x14ac:dyDescent="0.2">
      <c r="B6" s="29"/>
      <c r="C6" s="27"/>
      <c r="D6" s="27"/>
      <c r="E6" s="27"/>
      <c r="F6" s="33" t="s">
        <v>47</v>
      </c>
      <c r="G6" s="33" t="s">
        <v>48</v>
      </c>
      <c r="H6" s="33" t="s">
        <v>49</v>
      </c>
      <c r="I6" s="33" t="s">
        <v>50</v>
      </c>
      <c r="J6" s="33" t="s">
        <v>51</v>
      </c>
      <c r="K6" s="33" t="s">
        <v>52</v>
      </c>
      <c r="L6" s="33" t="s">
        <v>53</v>
      </c>
      <c r="M6" s="33" t="s">
        <v>54</v>
      </c>
      <c r="N6" s="33" t="s">
        <v>55</v>
      </c>
      <c r="O6" s="33" t="s">
        <v>56</v>
      </c>
      <c r="P6" s="33" t="s">
        <v>57</v>
      </c>
      <c r="Q6" s="33" t="s">
        <v>58</v>
      </c>
      <c r="R6" s="33" t="s">
        <v>59</v>
      </c>
      <c r="S6" s="33" t="s">
        <v>60</v>
      </c>
      <c r="T6" s="33" t="s">
        <v>61</v>
      </c>
      <c r="U6" s="33" t="s">
        <v>62</v>
      </c>
      <c r="V6" s="33" t="s">
        <v>63</v>
      </c>
      <c r="W6" s="33" t="s">
        <v>64</v>
      </c>
      <c r="X6" s="33" t="s">
        <v>65</v>
      </c>
      <c r="Y6" s="33" t="s">
        <v>66</v>
      </c>
      <c r="Z6" s="33" t="s">
        <v>67</v>
      </c>
      <c r="AA6" s="33" t="s">
        <v>68</v>
      </c>
      <c r="AB6" s="33" t="s">
        <v>69</v>
      </c>
      <c r="AC6" s="33" t="s">
        <v>70</v>
      </c>
      <c r="AD6" s="33" t="s">
        <v>71</v>
      </c>
      <c r="AE6" s="33" t="s">
        <v>72</v>
      </c>
      <c r="AF6" s="33" t="s">
        <v>73</v>
      </c>
      <c r="AG6" s="33" t="s">
        <v>74</v>
      </c>
      <c r="AH6" s="33" t="s">
        <v>75</v>
      </c>
      <c r="AI6" s="33" t="s">
        <v>76</v>
      </c>
      <c r="AJ6" s="33" t="s">
        <v>77</v>
      </c>
      <c r="AK6" s="33" t="s">
        <v>78</v>
      </c>
      <c r="AL6" s="33" t="s">
        <v>79</v>
      </c>
      <c r="AM6" s="33" t="s">
        <v>80</v>
      </c>
      <c r="AN6" s="33" t="s">
        <v>81</v>
      </c>
    </row>
    <row r="7" spans="1:91" ht="7.5" customHeight="1" x14ac:dyDescent="0.2">
      <c r="B7" s="29"/>
      <c r="C7" s="27"/>
      <c r="D7" s="27"/>
      <c r="E7" s="27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</row>
    <row r="8" spans="1:91" ht="7.5" customHeight="1" x14ac:dyDescent="0.2">
      <c r="B8" s="29"/>
      <c r="C8" s="27"/>
      <c r="D8" s="27"/>
      <c r="E8" s="27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</row>
    <row r="9" spans="1:91" ht="4.5" customHeight="1" x14ac:dyDescent="0.2">
      <c r="B9" s="29"/>
      <c r="C9" s="27"/>
      <c r="D9" s="27"/>
      <c r="E9" s="27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</row>
    <row r="10" spans="1:91" ht="13.5" customHeight="1" x14ac:dyDescent="0.2">
      <c r="B10" s="29"/>
      <c r="C10" s="27"/>
      <c r="D10" s="27"/>
      <c r="E10" s="27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91" ht="13.5" customHeight="1" x14ac:dyDescent="0.2">
      <c r="B11" s="29"/>
      <c r="C11" s="27"/>
      <c r="D11" s="27"/>
      <c r="E11" s="27"/>
      <c r="F11" s="30" t="s">
        <v>82</v>
      </c>
      <c r="G11" s="30" t="s">
        <v>82</v>
      </c>
      <c r="H11" s="30" t="s">
        <v>82</v>
      </c>
      <c r="I11" s="30" t="s">
        <v>82</v>
      </c>
      <c r="J11" s="30" t="s">
        <v>82</v>
      </c>
      <c r="K11" s="30" t="s">
        <v>82</v>
      </c>
      <c r="L11" s="30" t="s">
        <v>82</v>
      </c>
      <c r="M11" s="30" t="s">
        <v>82</v>
      </c>
      <c r="N11" s="30" t="s">
        <v>82</v>
      </c>
      <c r="O11" s="30" t="s">
        <v>82</v>
      </c>
      <c r="P11" s="30" t="s">
        <v>82</v>
      </c>
      <c r="Q11" s="30" t="s">
        <v>82</v>
      </c>
      <c r="R11" s="30" t="s">
        <v>82</v>
      </c>
      <c r="S11" s="30" t="s">
        <v>82</v>
      </c>
      <c r="T11" s="30" t="s">
        <v>82</v>
      </c>
      <c r="U11" s="30" t="s">
        <v>82</v>
      </c>
      <c r="V11" s="30" t="s">
        <v>82</v>
      </c>
      <c r="W11" s="30" t="s">
        <v>82</v>
      </c>
      <c r="X11" s="30" t="s">
        <v>82</v>
      </c>
      <c r="Y11" s="30" t="s">
        <v>82</v>
      </c>
      <c r="Z11" s="30" t="s">
        <v>82</v>
      </c>
      <c r="AA11" s="30" t="s">
        <v>82</v>
      </c>
      <c r="AB11" s="30" t="s">
        <v>82</v>
      </c>
      <c r="AC11" s="30" t="s">
        <v>82</v>
      </c>
      <c r="AD11" s="30" t="s">
        <v>82</v>
      </c>
      <c r="AE11" s="30" t="s">
        <v>82</v>
      </c>
      <c r="AF11" s="30" t="s">
        <v>82</v>
      </c>
      <c r="AG11" s="30" t="s">
        <v>82</v>
      </c>
      <c r="AH11" s="30" t="s">
        <v>82</v>
      </c>
      <c r="AI11" s="30" t="s">
        <v>82</v>
      </c>
      <c r="AJ11" s="30" t="s">
        <v>82</v>
      </c>
      <c r="AK11" s="30" t="s">
        <v>82</v>
      </c>
      <c r="AL11" s="30" t="s">
        <v>82</v>
      </c>
      <c r="AM11" s="30" t="s">
        <v>82</v>
      </c>
      <c r="AN11" s="30" t="s">
        <v>82</v>
      </c>
    </row>
    <row r="12" spans="1:91" s="5" customFormat="1" ht="15" customHeight="1" x14ac:dyDescent="0.2">
      <c r="B12" s="29"/>
      <c r="C12" s="27"/>
      <c r="D12" s="27"/>
      <c r="E12" s="27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91" s="12" customFormat="1" ht="14.25" x14ac:dyDescent="0.2">
      <c r="B13" s="31">
        <v>1</v>
      </c>
      <c r="C13" s="20" t="s">
        <v>1</v>
      </c>
      <c r="D13" s="13" t="s">
        <v>83</v>
      </c>
      <c r="E13" s="13">
        <v>60</v>
      </c>
      <c r="F13" s="14">
        <v>5</v>
      </c>
      <c r="G13" s="14">
        <v>1</v>
      </c>
      <c r="H13" s="14">
        <v>3</v>
      </c>
      <c r="I13" s="14">
        <v>2</v>
      </c>
      <c r="J13" s="14">
        <v>2</v>
      </c>
      <c r="K13" s="14">
        <v>3</v>
      </c>
      <c r="L13" s="14">
        <v>1</v>
      </c>
      <c r="M13" s="14">
        <v>2</v>
      </c>
      <c r="N13" s="14">
        <v>2</v>
      </c>
      <c r="O13" s="14">
        <v>2</v>
      </c>
      <c r="P13" s="14">
        <v>4</v>
      </c>
      <c r="Q13" s="14">
        <v>1</v>
      </c>
      <c r="R13" s="14">
        <v>1</v>
      </c>
      <c r="S13" s="14">
        <v>2</v>
      </c>
      <c r="T13" s="14">
        <v>3</v>
      </c>
      <c r="U13" s="14">
        <v>3</v>
      </c>
      <c r="V13" s="14">
        <v>2</v>
      </c>
      <c r="W13" s="14">
        <v>1</v>
      </c>
      <c r="X13" s="14">
        <v>3</v>
      </c>
      <c r="Y13" s="14">
        <v>0</v>
      </c>
      <c r="Z13" s="14">
        <v>1</v>
      </c>
      <c r="AA13" s="14">
        <v>1</v>
      </c>
      <c r="AB13" s="14">
        <v>0</v>
      </c>
      <c r="AC13" s="14">
        <v>3</v>
      </c>
      <c r="AD13" s="14">
        <v>1</v>
      </c>
      <c r="AE13" s="14">
        <v>1</v>
      </c>
      <c r="AF13" s="14">
        <v>1</v>
      </c>
      <c r="AG13" s="14">
        <v>1</v>
      </c>
      <c r="AH13" s="14">
        <v>4</v>
      </c>
      <c r="AI13" s="14">
        <v>1</v>
      </c>
      <c r="AJ13" s="14">
        <v>1</v>
      </c>
      <c r="AK13" s="14">
        <v>1</v>
      </c>
      <c r="AL13" s="15">
        <v>0</v>
      </c>
      <c r="AM13" s="15">
        <v>1</v>
      </c>
      <c r="AN13" s="13">
        <f>SUM(F13:AM13)</f>
        <v>60</v>
      </c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</row>
    <row r="14" spans="1:91" s="12" customFormat="1" ht="14.25" x14ac:dyDescent="0.2">
      <c r="B14" s="31">
        <v>2</v>
      </c>
      <c r="C14" s="20" t="s">
        <v>2</v>
      </c>
      <c r="D14" s="13" t="s">
        <v>84</v>
      </c>
      <c r="E14" s="13">
        <v>1500</v>
      </c>
      <c r="F14" s="14">
        <v>150</v>
      </c>
      <c r="G14" s="14">
        <v>40</v>
      </c>
      <c r="H14" s="14">
        <v>40</v>
      </c>
      <c r="I14" s="14">
        <v>30</v>
      </c>
      <c r="J14" s="14">
        <v>60</v>
      </c>
      <c r="K14" s="14">
        <v>60</v>
      </c>
      <c r="L14" s="14">
        <v>20</v>
      </c>
      <c r="M14" s="14">
        <v>40</v>
      </c>
      <c r="N14" s="14">
        <v>30</v>
      </c>
      <c r="O14" s="14">
        <v>70</v>
      </c>
      <c r="P14" s="14">
        <v>60</v>
      </c>
      <c r="Q14" s="14">
        <v>30</v>
      </c>
      <c r="R14" s="14">
        <v>30</v>
      </c>
      <c r="S14" s="14">
        <v>40</v>
      </c>
      <c r="T14" s="14">
        <v>60</v>
      </c>
      <c r="U14" s="14">
        <v>50</v>
      </c>
      <c r="V14" s="14">
        <v>50</v>
      </c>
      <c r="W14" s="14">
        <v>30</v>
      </c>
      <c r="X14" s="14">
        <v>60</v>
      </c>
      <c r="Y14" s="14">
        <v>10</v>
      </c>
      <c r="Z14" s="14">
        <v>50</v>
      </c>
      <c r="AA14" s="14">
        <v>30</v>
      </c>
      <c r="AB14" s="14">
        <v>30</v>
      </c>
      <c r="AC14" s="14">
        <v>40</v>
      </c>
      <c r="AD14" s="14">
        <v>30</v>
      </c>
      <c r="AE14" s="14">
        <v>20</v>
      </c>
      <c r="AF14" s="14">
        <v>40</v>
      </c>
      <c r="AG14" s="14">
        <v>60</v>
      </c>
      <c r="AH14" s="14">
        <v>80</v>
      </c>
      <c r="AI14" s="14">
        <v>50</v>
      </c>
      <c r="AJ14" s="14">
        <v>20</v>
      </c>
      <c r="AK14" s="14">
        <v>20</v>
      </c>
      <c r="AL14" s="15">
        <v>20</v>
      </c>
      <c r="AM14" s="15">
        <v>50</v>
      </c>
      <c r="AN14" s="13">
        <f t="shared" ref="AN14:AN53" si="0">SUM(F14:AM14)</f>
        <v>1500</v>
      </c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</row>
    <row r="15" spans="1:91" s="17" customFormat="1" ht="15" x14ac:dyDescent="0.2">
      <c r="B15" s="31">
        <v>3</v>
      </c>
      <c r="C15" s="20" t="s">
        <v>3</v>
      </c>
      <c r="D15" s="13" t="s">
        <v>83</v>
      </c>
      <c r="E15" s="13">
        <v>4000</v>
      </c>
      <c r="F15" s="14">
        <v>120</v>
      </c>
      <c r="G15" s="14">
        <v>180</v>
      </c>
      <c r="H15" s="14">
        <v>100</v>
      </c>
      <c r="I15" s="14">
        <v>50</v>
      </c>
      <c r="J15" s="14">
        <v>70</v>
      </c>
      <c r="K15" s="14">
        <v>170</v>
      </c>
      <c r="L15" s="14">
        <v>50</v>
      </c>
      <c r="M15" s="14">
        <v>100</v>
      </c>
      <c r="N15" s="14">
        <v>100</v>
      </c>
      <c r="O15" s="14">
        <v>220</v>
      </c>
      <c r="P15" s="14">
        <v>150</v>
      </c>
      <c r="Q15" s="14">
        <v>80</v>
      </c>
      <c r="R15" s="14">
        <v>110</v>
      </c>
      <c r="S15" s="14">
        <v>110</v>
      </c>
      <c r="T15" s="14">
        <v>130</v>
      </c>
      <c r="U15" s="14">
        <v>170</v>
      </c>
      <c r="V15" s="14">
        <v>110</v>
      </c>
      <c r="W15" s="14">
        <v>80</v>
      </c>
      <c r="X15" s="14">
        <v>100</v>
      </c>
      <c r="Y15" s="14">
        <v>50</v>
      </c>
      <c r="Z15" s="14">
        <v>240</v>
      </c>
      <c r="AA15" s="14">
        <v>200</v>
      </c>
      <c r="AB15" s="14">
        <v>80</v>
      </c>
      <c r="AC15" s="14">
        <v>200</v>
      </c>
      <c r="AD15" s="14">
        <v>130</v>
      </c>
      <c r="AE15" s="14">
        <v>90</v>
      </c>
      <c r="AF15" s="14">
        <v>130</v>
      </c>
      <c r="AG15" s="14">
        <v>130</v>
      </c>
      <c r="AH15" s="14">
        <v>180</v>
      </c>
      <c r="AI15" s="14">
        <v>150</v>
      </c>
      <c r="AJ15" s="14">
        <v>60</v>
      </c>
      <c r="AK15" s="14">
        <v>50</v>
      </c>
      <c r="AL15" s="15">
        <v>30</v>
      </c>
      <c r="AM15" s="15">
        <v>80</v>
      </c>
      <c r="AN15" s="13">
        <f t="shared" si="0"/>
        <v>4000</v>
      </c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</row>
    <row r="16" spans="1:91" s="17" customFormat="1" ht="15" x14ac:dyDescent="0.2">
      <c r="B16" s="31">
        <v>4</v>
      </c>
      <c r="C16" s="20" t="s">
        <v>36</v>
      </c>
      <c r="D16" s="13" t="s">
        <v>85</v>
      </c>
      <c r="E16" s="13">
        <v>8000</v>
      </c>
      <c r="F16" s="14">
        <v>500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500</v>
      </c>
      <c r="P16" s="14">
        <v>500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1000</v>
      </c>
      <c r="AA16" s="14">
        <v>1000</v>
      </c>
      <c r="AB16" s="14">
        <v>500</v>
      </c>
      <c r="AC16" s="14">
        <v>0</v>
      </c>
      <c r="AD16" s="14">
        <v>0</v>
      </c>
      <c r="AE16" s="14">
        <v>0</v>
      </c>
      <c r="AF16" s="14">
        <v>1000</v>
      </c>
      <c r="AG16" s="14">
        <v>0</v>
      </c>
      <c r="AH16" s="14">
        <v>3500</v>
      </c>
      <c r="AI16" s="14">
        <v>0</v>
      </c>
      <c r="AJ16" s="14">
        <v>0</v>
      </c>
      <c r="AK16" s="14">
        <v>0</v>
      </c>
      <c r="AL16" s="15">
        <v>0</v>
      </c>
      <c r="AM16" s="15">
        <v>0</v>
      </c>
      <c r="AN16" s="13">
        <f t="shared" si="0"/>
        <v>8500</v>
      </c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</row>
    <row r="17" spans="1:91" s="12" customFormat="1" ht="14.25" x14ac:dyDescent="0.2">
      <c r="B17" s="31">
        <v>5</v>
      </c>
      <c r="C17" s="20" t="s">
        <v>4</v>
      </c>
      <c r="D17" s="13" t="s">
        <v>83</v>
      </c>
      <c r="E17" s="13">
        <v>2000</v>
      </c>
      <c r="F17" s="14">
        <v>100</v>
      </c>
      <c r="G17" s="14">
        <v>50</v>
      </c>
      <c r="H17" s="14">
        <v>70</v>
      </c>
      <c r="I17" s="14">
        <v>40</v>
      </c>
      <c r="J17" s="14">
        <v>30</v>
      </c>
      <c r="K17" s="14">
        <v>40</v>
      </c>
      <c r="L17" s="14">
        <v>40</v>
      </c>
      <c r="M17" s="14">
        <v>150</v>
      </c>
      <c r="N17" s="14">
        <v>100</v>
      </c>
      <c r="O17" s="14">
        <v>150</v>
      </c>
      <c r="P17" s="14">
        <v>80</v>
      </c>
      <c r="Q17" s="14">
        <v>80</v>
      </c>
      <c r="R17" s="14">
        <v>60</v>
      </c>
      <c r="S17" s="14">
        <v>15</v>
      </c>
      <c r="T17" s="14">
        <v>70</v>
      </c>
      <c r="U17" s="14">
        <v>60</v>
      </c>
      <c r="V17" s="14">
        <v>20</v>
      </c>
      <c r="W17" s="14">
        <v>10</v>
      </c>
      <c r="X17" s="14">
        <v>10</v>
      </c>
      <c r="Y17" s="14">
        <v>10</v>
      </c>
      <c r="Z17" s="14">
        <v>100</v>
      </c>
      <c r="AA17" s="14">
        <v>60</v>
      </c>
      <c r="AB17" s="14">
        <v>40</v>
      </c>
      <c r="AC17" s="14">
        <v>50</v>
      </c>
      <c r="AD17" s="14">
        <v>50</v>
      </c>
      <c r="AE17" s="14">
        <v>40</v>
      </c>
      <c r="AF17" s="14">
        <v>50</v>
      </c>
      <c r="AG17" s="14">
        <v>80</v>
      </c>
      <c r="AH17" s="14">
        <v>50</v>
      </c>
      <c r="AI17" s="14">
        <v>100</v>
      </c>
      <c r="AJ17" s="14">
        <v>75</v>
      </c>
      <c r="AK17" s="14">
        <v>30</v>
      </c>
      <c r="AL17" s="15">
        <v>50</v>
      </c>
      <c r="AM17" s="15">
        <v>40</v>
      </c>
      <c r="AN17" s="13">
        <f t="shared" si="0"/>
        <v>2000</v>
      </c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</row>
    <row r="18" spans="1:91" s="12" customFormat="1" ht="14.25" x14ac:dyDescent="0.2">
      <c r="B18" s="31">
        <v>6</v>
      </c>
      <c r="C18" s="20" t="s">
        <v>5</v>
      </c>
      <c r="D18" s="13" t="s">
        <v>83</v>
      </c>
      <c r="E18" s="13">
        <v>150</v>
      </c>
      <c r="F18" s="14">
        <v>45</v>
      </c>
      <c r="G18" s="14">
        <v>3</v>
      </c>
      <c r="H18" s="14">
        <v>0</v>
      </c>
      <c r="I18" s="14">
        <v>10</v>
      </c>
      <c r="J18" s="14">
        <v>10</v>
      </c>
      <c r="K18" s="14">
        <v>4</v>
      </c>
      <c r="L18" s="14">
        <v>0</v>
      </c>
      <c r="M18" s="14">
        <v>0</v>
      </c>
      <c r="N18" s="14">
        <v>2</v>
      </c>
      <c r="O18" s="14">
        <v>3</v>
      </c>
      <c r="P18" s="14">
        <v>5</v>
      </c>
      <c r="Q18" s="14">
        <v>2</v>
      </c>
      <c r="R18" s="14">
        <v>2</v>
      </c>
      <c r="S18" s="14">
        <v>4</v>
      </c>
      <c r="T18" s="14">
        <v>2</v>
      </c>
      <c r="U18" s="14">
        <v>2</v>
      </c>
      <c r="V18" s="14">
        <v>2</v>
      </c>
      <c r="W18" s="14">
        <v>3</v>
      </c>
      <c r="X18" s="14">
        <v>4</v>
      </c>
      <c r="Y18" s="14">
        <v>0</v>
      </c>
      <c r="Z18" s="14">
        <v>0</v>
      </c>
      <c r="AA18" s="14">
        <v>0</v>
      </c>
      <c r="AB18" s="14">
        <v>0</v>
      </c>
      <c r="AC18" s="14">
        <v>4</v>
      </c>
      <c r="AD18" s="14">
        <v>1</v>
      </c>
      <c r="AE18" s="14">
        <v>0</v>
      </c>
      <c r="AF18" s="14">
        <v>2</v>
      </c>
      <c r="AG18" s="14">
        <v>1</v>
      </c>
      <c r="AH18" s="14">
        <v>25</v>
      </c>
      <c r="AI18" s="14">
        <v>4</v>
      </c>
      <c r="AJ18" s="14">
        <v>0</v>
      </c>
      <c r="AK18" s="14">
        <v>1</v>
      </c>
      <c r="AL18" s="15">
        <v>1</v>
      </c>
      <c r="AM18" s="15">
        <v>8</v>
      </c>
      <c r="AN18" s="13">
        <f t="shared" si="0"/>
        <v>150</v>
      </c>
      <c r="AO18" s="28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</row>
    <row r="19" spans="1:91" s="12" customFormat="1" ht="14.25" x14ac:dyDescent="0.2">
      <c r="B19" s="31">
        <v>7</v>
      </c>
      <c r="C19" s="21" t="s">
        <v>24</v>
      </c>
      <c r="D19" s="13" t="s">
        <v>86</v>
      </c>
      <c r="E19" s="13">
        <v>120</v>
      </c>
      <c r="F19" s="14">
        <v>5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8</v>
      </c>
      <c r="P19" s="14">
        <v>5</v>
      </c>
      <c r="Q19" s="14">
        <v>0</v>
      </c>
      <c r="R19" s="14">
        <v>3</v>
      </c>
      <c r="S19" s="14">
        <v>18</v>
      </c>
      <c r="T19" s="14">
        <v>0</v>
      </c>
      <c r="U19" s="14">
        <v>0</v>
      </c>
      <c r="V19" s="14">
        <v>4</v>
      </c>
      <c r="W19" s="14">
        <v>0</v>
      </c>
      <c r="X19" s="14">
        <v>0</v>
      </c>
      <c r="Y19" s="14">
        <v>0</v>
      </c>
      <c r="Z19" s="14">
        <v>8</v>
      </c>
      <c r="AA19" s="14">
        <v>15</v>
      </c>
      <c r="AB19" s="14">
        <v>4</v>
      </c>
      <c r="AC19" s="14">
        <v>3</v>
      </c>
      <c r="AD19" s="14">
        <v>8</v>
      </c>
      <c r="AE19" s="14">
        <v>8</v>
      </c>
      <c r="AF19" s="14">
        <v>5</v>
      </c>
      <c r="AG19" s="14">
        <v>8</v>
      </c>
      <c r="AH19" s="14">
        <v>5</v>
      </c>
      <c r="AI19" s="14">
        <v>0</v>
      </c>
      <c r="AJ19" s="14">
        <v>0</v>
      </c>
      <c r="AK19" s="14">
        <v>7</v>
      </c>
      <c r="AL19" s="15">
        <v>0</v>
      </c>
      <c r="AM19" s="15">
        <v>6</v>
      </c>
      <c r="AN19" s="13">
        <f t="shared" si="0"/>
        <v>120</v>
      </c>
      <c r="AO19" s="28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</row>
    <row r="20" spans="1:91" s="12" customFormat="1" ht="14.25" x14ac:dyDescent="0.2">
      <c r="B20" s="31">
        <v>8</v>
      </c>
      <c r="C20" s="21" t="s">
        <v>6</v>
      </c>
      <c r="D20" s="13" t="s">
        <v>83</v>
      </c>
      <c r="E20" s="13">
        <v>100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5</v>
      </c>
      <c r="O20" s="14">
        <v>8</v>
      </c>
      <c r="P20" s="14">
        <v>4</v>
      </c>
      <c r="Q20" s="14">
        <v>0</v>
      </c>
      <c r="R20" s="14">
        <v>0</v>
      </c>
      <c r="S20" s="14">
        <v>10</v>
      </c>
      <c r="T20" s="14">
        <v>10</v>
      </c>
      <c r="U20" s="14">
        <v>0</v>
      </c>
      <c r="V20" s="14">
        <v>0</v>
      </c>
      <c r="W20" s="14">
        <v>0</v>
      </c>
      <c r="X20" s="14">
        <v>0</v>
      </c>
      <c r="Y20" s="14">
        <v>8</v>
      </c>
      <c r="Z20" s="14">
        <v>3</v>
      </c>
      <c r="AA20" s="14">
        <v>6</v>
      </c>
      <c r="AB20" s="14">
        <v>4</v>
      </c>
      <c r="AC20" s="14">
        <v>5</v>
      </c>
      <c r="AD20" s="14">
        <v>10</v>
      </c>
      <c r="AE20" s="14">
        <v>5</v>
      </c>
      <c r="AF20" s="14">
        <v>5</v>
      </c>
      <c r="AG20" s="14">
        <v>6</v>
      </c>
      <c r="AH20" s="14">
        <v>3</v>
      </c>
      <c r="AI20" s="14">
        <v>0</v>
      </c>
      <c r="AJ20" s="14">
        <v>0</v>
      </c>
      <c r="AK20" s="14">
        <v>8</v>
      </c>
      <c r="AL20" s="15">
        <v>0</v>
      </c>
      <c r="AM20" s="15">
        <v>0</v>
      </c>
      <c r="AN20" s="13">
        <f t="shared" si="0"/>
        <v>100</v>
      </c>
      <c r="AO20" s="28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</row>
    <row r="21" spans="1:91" s="12" customFormat="1" ht="14.25" x14ac:dyDescent="0.2">
      <c r="B21" s="31">
        <v>9</v>
      </c>
      <c r="C21" s="22" t="s">
        <v>7</v>
      </c>
      <c r="D21" s="13" t="s">
        <v>86</v>
      </c>
      <c r="E21" s="13">
        <v>200</v>
      </c>
      <c r="F21" s="14">
        <v>3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2</v>
      </c>
      <c r="O21" s="14">
        <v>10</v>
      </c>
      <c r="P21" s="14">
        <v>5</v>
      </c>
      <c r="Q21" s="14">
        <v>0</v>
      </c>
      <c r="R21" s="14">
        <v>5</v>
      </c>
      <c r="S21" s="14">
        <v>20</v>
      </c>
      <c r="T21" s="14">
        <v>0</v>
      </c>
      <c r="U21" s="14">
        <v>4</v>
      </c>
      <c r="V21" s="14">
        <v>4</v>
      </c>
      <c r="W21" s="14">
        <v>3</v>
      </c>
      <c r="X21" s="14">
        <v>0</v>
      </c>
      <c r="Y21" s="14">
        <v>0</v>
      </c>
      <c r="Z21" s="14">
        <v>8</v>
      </c>
      <c r="AA21" s="14">
        <v>25</v>
      </c>
      <c r="AB21" s="14">
        <v>4</v>
      </c>
      <c r="AC21" s="14">
        <v>0</v>
      </c>
      <c r="AD21" s="14">
        <v>15</v>
      </c>
      <c r="AE21" s="14">
        <v>12</v>
      </c>
      <c r="AF21" s="14">
        <v>5</v>
      </c>
      <c r="AG21" s="14">
        <v>30</v>
      </c>
      <c r="AH21" s="14">
        <v>0</v>
      </c>
      <c r="AI21" s="14">
        <v>0</v>
      </c>
      <c r="AJ21" s="14">
        <v>0</v>
      </c>
      <c r="AK21" s="14">
        <v>15</v>
      </c>
      <c r="AL21" s="15">
        <v>0</v>
      </c>
      <c r="AM21" s="15">
        <v>30</v>
      </c>
      <c r="AN21" s="13">
        <f t="shared" si="0"/>
        <v>200</v>
      </c>
      <c r="AO21" s="28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</row>
    <row r="22" spans="1:91" s="12" customFormat="1" ht="14.25" x14ac:dyDescent="0.2">
      <c r="B22" s="31">
        <v>10</v>
      </c>
      <c r="C22" s="22" t="s">
        <v>8</v>
      </c>
      <c r="D22" s="13" t="s">
        <v>86</v>
      </c>
      <c r="E22" s="13">
        <v>100</v>
      </c>
      <c r="F22" s="14">
        <v>10</v>
      </c>
      <c r="G22" s="14">
        <v>2</v>
      </c>
      <c r="H22" s="14">
        <v>0</v>
      </c>
      <c r="I22" s="14">
        <v>0</v>
      </c>
      <c r="J22" s="14">
        <v>0</v>
      </c>
      <c r="K22" s="14">
        <v>2</v>
      </c>
      <c r="L22" s="14">
        <v>0</v>
      </c>
      <c r="M22" s="14">
        <v>0</v>
      </c>
      <c r="N22" s="14">
        <v>0</v>
      </c>
      <c r="O22" s="14">
        <v>5</v>
      </c>
      <c r="P22" s="14">
        <v>3</v>
      </c>
      <c r="Q22" s="14">
        <v>0</v>
      </c>
      <c r="R22" s="14">
        <v>0</v>
      </c>
      <c r="S22" s="14">
        <v>2</v>
      </c>
      <c r="T22" s="14">
        <v>5</v>
      </c>
      <c r="U22" s="14">
        <v>3</v>
      </c>
      <c r="V22" s="14">
        <v>3</v>
      </c>
      <c r="W22" s="14">
        <v>0</v>
      </c>
      <c r="X22" s="14">
        <v>6</v>
      </c>
      <c r="Y22" s="14">
        <v>0</v>
      </c>
      <c r="Z22" s="14">
        <v>10</v>
      </c>
      <c r="AA22" s="14">
        <v>13</v>
      </c>
      <c r="AB22" s="14">
        <v>8</v>
      </c>
      <c r="AC22" s="14">
        <v>3</v>
      </c>
      <c r="AD22" s="14">
        <v>2</v>
      </c>
      <c r="AE22" s="14">
        <v>5</v>
      </c>
      <c r="AF22" s="14">
        <v>0</v>
      </c>
      <c r="AG22" s="14">
        <v>0</v>
      </c>
      <c r="AH22" s="14">
        <v>12</v>
      </c>
      <c r="AI22" s="14">
        <v>0</v>
      </c>
      <c r="AJ22" s="14">
        <v>0</v>
      </c>
      <c r="AK22" s="14">
        <v>0</v>
      </c>
      <c r="AL22" s="15">
        <v>0</v>
      </c>
      <c r="AM22" s="15">
        <v>6</v>
      </c>
      <c r="AN22" s="13">
        <f t="shared" si="0"/>
        <v>100</v>
      </c>
      <c r="AO22" s="28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</row>
    <row r="23" spans="1:91" s="12" customFormat="1" ht="14.25" x14ac:dyDescent="0.2">
      <c r="B23" s="31">
        <v>11</v>
      </c>
      <c r="C23" s="20" t="s">
        <v>9</v>
      </c>
      <c r="D23" s="13" t="s">
        <v>86</v>
      </c>
      <c r="E23" s="13">
        <v>400</v>
      </c>
      <c r="F23" s="14">
        <v>10</v>
      </c>
      <c r="G23" s="14">
        <v>52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5</v>
      </c>
      <c r="Q23" s="14">
        <v>0</v>
      </c>
      <c r="R23" s="14">
        <v>10</v>
      </c>
      <c r="S23" s="14">
        <v>0</v>
      </c>
      <c r="T23" s="14">
        <v>0</v>
      </c>
      <c r="U23" s="14">
        <v>0</v>
      </c>
      <c r="V23" s="14">
        <v>0</v>
      </c>
      <c r="W23" s="14">
        <v>5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150</v>
      </c>
      <c r="AD23" s="14">
        <v>0</v>
      </c>
      <c r="AE23" s="14">
        <v>0</v>
      </c>
      <c r="AF23" s="14">
        <v>0</v>
      </c>
      <c r="AG23" s="14">
        <v>0</v>
      </c>
      <c r="AH23" s="14">
        <v>150</v>
      </c>
      <c r="AI23" s="14">
        <v>10</v>
      </c>
      <c r="AJ23" s="14">
        <v>5</v>
      </c>
      <c r="AK23" s="14">
        <v>0</v>
      </c>
      <c r="AL23" s="15">
        <v>0</v>
      </c>
      <c r="AM23" s="15">
        <v>3</v>
      </c>
      <c r="AN23" s="13">
        <f t="shared" si="0"/>
        <v>400</v>
      </c>
      <c r="AO23" s="28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</row>
    <row r="24" spans="1:91" s="12" customFormat="1" ht="14.25" x14ac:dyDescent="0.2">
      <c r="B24" s="31">
        <v>12</v>
      </c>
      <c r="C24" s="20" t="s">
        <v>10</v>
      </c>
      <c r="D24" s="13" t="s">
        <v>87</v>
      </c>
      <c r="E24" s="13">
        <v>33500</v>
      </c>
      <c r="F24" s="14">
        <v>1285</v>
      </c>
      <c r="G24" s="14">
        <v>1260</v>
      </c>
      <c r="H24" s="14">
        <v>1035</v>
      </c>
      <c r="I24" s="14">
        <v>675</v>
      </c>
      <c r="J24" s="14">
        <v>1395</v>
      </c>
      <c r="K24" s="14">
        <v>1305</v>
      </c>
      <c r="L24" s="14">
        <v>675</v>
      </c>
      <c r="M24" s="14">
        <v>765</v>
      </c>
      <c r="N24" s="14">
        <v>540</v>
      </c>
      <c r="O24" s="14">
        <v>2250</v>
      </c>
      <c r="P24" s="14">
        <v>1710</v>
      </c>
      <c r="Q24" s="14">
        <v>765</v>
      </c>
      <c r="R24" s="14">
        <v>900</v>
      </c>
      <c r="S24" s="14">
        <v>1170</v>
      </c>
      <c r="T24" s="14">
        <v>1710</v>
      </c>
      <c r="U24" s="14">
        <v>1395</v>
      </c>
      <c r="V24" s="14">
        <v>1710</v>
      </c>
      <c r="W24" s="14">
        <v>810</v>
      </c>
      <c r="X24" s="14">
        <v>1260</v>
      </c>
      <c r="Y24" s="14">
        <v>315</v>
      </c>
      <c r="Z24" s="14">
        <v>1305</v>
      </c>
      <c r="AA24" s="14">
        <v>720</v>
      </c>
      <c r="AB24" s="14">
        <v>585</v>
      </c>
      <c r="AC24" s="14">
        <v>1620</v>
      </c>
      <c r="AD24" s="14">
        <v>1125</v>
      </c>
      <c r="AE24" s="14">
        <v>900</v>
      </c>
      <c r="AF24" s="14">
        <v>630</v>
      </c>
      <c r="AG24" s="14">
        <v>360</v>
      </c>
      <c r="AH24" s="14">
        <v>1530</v>
      </c>
      <c r="AI24" s="14">
        <v>495</v>
      </c>
      <c r="AJ24" s="14">
        <v>312</v>
      </c>
      <c r="AK24" s="14">
        <v>449</v>
      </c>
      <c r="AL24" s="14">
        <v>270</v>
      </c>
      <c r="AM24" s="14">
        <v>269</v>
      </c>
      <c r="AN24" s="13">
        <f t="shared" si="0"/>
        <v>33500</v>
      </c>
      <c r="AO24" s="28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</row>
    <row r="25" spans="1:91" s="12" customFormat="1" ht="14.25" x14ac:dyDescent="0.2">
      <c r="B25" s="31">
        <v>13</v>
      </c>
      <c r="C25" s="22" t="s">
        <v>25</v>
      </c>
      <c r="D25" s="13" t="s">
        <v>86</v>
      </c>
      <c r="E25" s="13">
        <v>23</v>
      </c>
      <c r="F25" s="14">
        <v>1</v>
      </c>
      <c r="G25" s="14">
        <v>0</v>
      </c>
      <c r="H25" s="14">
        <v>2</v>
      </c>
      <c r="I25" s="14">
        <v>0</v>
      </c>
      <c r="J25" s="14">
        <v>0</v>
      </c>
      <c r="K25" s="14">
        <v>0</v>
      </c>
      <c r="L25" s="14">
        <v>0</v>
      </c>
      <c r="M25" s="14">
        <v>1</v>
      </c>
      <c r="N25" s="14">
        <v>0</v>
      </c>
      <c r="O25" s="14">
        <v>0</v>
      </c>
      <c r="P25" s="14">
        <v>1</v>
      </c>
      <c r="Q25" s="14">
        <v>0</v>
      </c>
      <c r="R25" s="14">
        <v>1</v>
      </c>
      <c r="S25" s="14">
        <v>1</v>
      </c>
      <c r="T25" s="14">
        <v>1</v>
      </c>
      <c r="U25" s="14">
        <v>0</v>
      </c>
      <c r="V25" s="14">
        <v>0</v>
      </c>
      <c r="W25" s="14">
        <v>0</v>
      </c>
      <c r="X25" s="14">
        <v>1</v>
      </c>
      <c r="Y25" s="14">
        <v>0</v>
      </c>
      <c r="Z25" s="14">
        <v>3</v>
      </c>
      <c r="AA25" s="14">
        <v>1</v>
      </c>
      <c r="AB25" s="14">
        <v>1</v>
      </c>
      <c r="AC25" s="14">
        <v>3</v>
      </c>
      <c r="AD25" s="14">
        <v>1</v>
      </c>
      <c r="AE25" s="14">
        <v>1</v>
      </c>
      <c r="AF25" s="14">
        <v>1</v>
      </c>
      <c r="AG25" s="14">
        <v>1</v>
      </c>
      <c r="AH25" s="14">
        <v>0</v>
      </c>
      <c r="AI25" s="14">
        <v>1</v>
      </c>
      <c r="AJ25" s="14">
        <v>1</v>
      </c>
      <c r="AK25" s="14">
        <v>0</v>
      </c>
      <c r="AL25" s="14">
        <v>0</v>
      </c>
      <c r="AM25" s="14">
        <v>0</v>
      </c>
      <c r="AN25" s="13">
        <f t="shared" si="0"/>
        <v>23</v>
      </c>
      <c r="AO25" s="28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</row>
    <row r="26" spans="1:91" s="12" customFormat="1" ht="14.25" x14ac:dyDescent="0.2">
      <c r="A26" s="12" t="s">
        <v>40</v>
      </c>
      <c r="B26" s="31">
        <v>14</v>
      </c>
      <c r="C26" s="22" t="s">
        <v>41</v>
      </c>
      <c r="D26" s="13" t="s">
        <v>86</v>
      </c>
      <c r="E26" s="13">
        <v>80</v>
      </c>
      <c r="F26" s="14">
        <v>4</v>
      </c>
      <c r="G26" s="14">
        <v>2</v>
      </c>
      <c r="H26" s="14">
        <v>2</v>
      </c>
      <c r="I26" s="14">
        <v>3</v>
      </c>
      <c r="J26" s="14">
        <v>2</v>
      </c>
      <c r="K26" s="14">
        <v>2</v>
      </c>
      <c r="L26" s="14">
        <v>2</v>
      </c>
      <c r="M26" s="14">
        <v>3</v>
      </c>
      <c r="N26" s="14">
        <v>2</v>
      </c>
      <c r="O26" s="14">
        <v>3</v>
      </c>
      <c r="P26" s="14">
        <v>4</v>
      </c>
      <c r="Q26" s="14">
        <v>2</v>
      </c>
      <c r="R26" s="14">
        <v>2</v>
      </c>
      <c r="S26" s="14">
        <v>2</v>
      </c>
      <c r="T26" s="14">
        <v>2</v>
      </c>
      <c r="U26" s="14">
        <v>2</v>
      </c>
      <c r="V26" s="14">
        <v>2</v>
      </c>
      <c r="W26" s="14">
        <v>2</v>
      </c>
      <c r="X26" s="14">
        <v>2</v>
      </c>
      <c r="Y26" s="14">
        <v>2</v>
      </c>
      <c r="Z26" s="14">
        <v>4</v>
      </c>
      <c r="AA26" s="14">
        <v>2</v>
      </c>
      <c r="AB26" s="14">
        <v>2</v>
      </c>
      <c r="AC26" s="14">
        <v>3</v>
      </c>
      <c r="AD26" s="14">
        <v>2</v>
      </c>
      <c r="AE26" s="14">
        <v>3</v>
      </c>
      <c r="AF26" s="14">
        <v>2</v>
      </c>
      <c r="AG26" s="14">
        <v>2</v>
      </c>
      <c r="AH26" s="14">
        <v>3</v>
      </c>
      <c r="AI26" s="14">
        <v>2</v>
      </c>
      <c r="AJ26" s="14">
        <v>2</v>
      </c>
      <c r="AK26" s="14">
        <v>2</v>
      </c>
      <c r="AL26" s="14">
        <v>2</v>
      </c>
      <c r="AM26" s="14">
        <v>2</v>
      </c>
      <c r="AN26" s="13">
        <f t="shared" si="0"/>
        <v>80</v>
      </c>
      <c r="AO26" s="28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</row>
    <row r="27" spans="1:91" s="12" customFormat="1" ht="25.5" x14ac:dyDescent="0.2">
      <c r="B27" s="31">
        <v>15</v>
      </c>
      <c r="C27" s="20" t="s">
        <v>11</v>
      </c>
      <c r="D27" s="13" t="s">
        <v>86</v>
      </c>
      <c r="E27" s="13">
        <v>7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1</v>
      </c>
      <c r="P27" s="14">
        <v>1</v>
      </c>
      <c r="Q27" s="14">
        <v>0</v>
      </c>
      <c r="R27" s="14">
        <v>0</v>
      </c>
      <c r="S27" s="14">
        <v>0</v>
      </c>
      <c r="T27" s="14">
        <v>0</v>
      </c>
      <c r="U27" s="14">
        <v>1</v>
      </c>
      <c r="V27" s="14">
        <v>0</v>
      </c>
      <c r="W27" s="14">
        <v>0</v>
      </c>
      <c r="X27" s="14">
        <v>0</v>
      </c>
      <c r="Y27" s="14">
        <v>0</v>
      </c>
      <c r="Z27" s="14">
        <v>1</v>
      </c>
      <c r="AA27" s="14">
        <v>0</v>
      </c>
      <c r="AB27" s="14">
        <v>0</v>
      </c>
      <c r="AC27" s="14">
        <v>1</v>
      </c>
      <c r="AD27" s="14">
        <v>0</v>
      </c>
      <c r="AE27" s="14">
        <v>0</v>
      </c>
      <c r="AF27" s="14">
        <v>0</v>
      </c>
      <c r="AG27" s="14">
        <v>0</v>
      </c>
      <c r="AH27" s="14">
        <v>1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3">
        <f t="shared" si="0"/>
        <v>7</v>
      </c>
      <c r="AO27" s="28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</row>
    <row r="28" spans="1:91" s="12" customFormat="1" ht="14.25" x14ac:dyDescent="0.2">
      <c r="B28" s="31">
        <v>16</v>
      </c>
      <c r="C28" s="20" t="s">
        <v>12</v>
      </c>
      <c r="D28" s="13" t="s">
        <v>86</v>
      </c>
      <c r="E28" s="13">
        <v>860</v>
      </c>
      <c r="F28" s="14">
        <v>28</v>
      </c>
      <c r="G28" s="14">
        <v>28</v>
      </c>
      <c r="H28" s="14">
        <v>23</v>
      </c>
      <c r="I28" s="14">
        <v>25</v>
      </c>
      <c r="J28" s="14">
        <v>31</v>
      </c>
      <c r="K28" s="14">
        <v>29</v>
      </c>
      <c r="L28" s="14">
        <v>7</v>
      </c>
      <c r="M28" s="14">
        <v>27</v>
      </c>
      <c r="N28" s="14">
        <v>22</v>
      </c>
      <c r="O28" s="14">
        <v>50</v>
      </c>
      <c r="P28" s="14">
        <v>49</v>
      </c>
      <c r="Q28" s="14">
        <v>27</v>
      </c>
      <c r="R28" s="14">
        <v>20</v>
      </c>
      <c r="S28" s="14">
        <v>26</v>
      </c>
      <c r="T28" s="14">
        <v>49</v>
      </c>
      <c r="U28" s="14">
        <v>42</v>
      </c>
      <c r="V28" s="14">
        <v>38</v>
      </c>
      <c r="W28" s="14">
        <v>28</v>
      </c>
      <c r="X28" s="14">
        <v>30</v>
      </c>
      <c r="Y28" s="14">
        <v>7</v>
      </c>
      <c r="Z28" s="14">
        <v>29</v>
      </c>
      <c r="AA28" s="14">
        <v>26</v>
      </c>
      <c r="AB28" s="14">
        <v>13</v>
      </c>
      <c r="AC28" s="14">
        <v>36</v>
      </c>
      <c r="AD28" s="14">
        <v>25</v>
      </c>
      <c r="AE28" s="14">
        <v>20</v>
      </c>
      <c r="AF28" s="14">
        <v>14</v>
      </c>
      <c r="AG28" s="14">
        <v>8</v>
      </c>
      <c r="AH28" s="14">
        <v>34</v>
      </c>
      <c r="AI28" s="14">
        <v>21</v>
      </c>
      <c r="AJ28" s="14">
        <v>17</v>
      </c>
      <c r="AK28" s="14">
        <v>19</v>
      </c>
      <c r="AL28" s="14">
        <v>6</v>
      </c>
      <c r="AM28" s="14">
        <v>6</v>
      </c>
      <c r="AN28" s="13">
        <f t="shared" si="0"/>
        <v>860</v>
      </c>
      <c r="AO28" s="28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</row>
    <row r="29" spans="1:91" s="12" customFormat="1" ht="14.25" x14ac:dyDescent="0.2">
      <c r="B29" s="31">
        <v>17</v>
      </c>
      <c r="C29" s="22" t="s">
        <v>13</v>
      </c>
      <c r="D29" s="13" t="s">
        <v>86</v>
      </c>
      <c r="E29" s="13">
        <v>37</v>
      </c>
      <c r="F29" s="14">
        <v>7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5</v>
      </c>
      <c r="P29" s="14">
        <v>5</v>
      </c>
      <c r="Q29" s="14">
        <v>0</v>
      </c>
      <c r="R29" s="14">
        <v>0</v>
      </c>
      <c r="S29" s="14">
        <v>0</v>
      </c>
      <c r="T29" s="14">
        <v>0</v>
      </c>
      <c r="U29" s="14">
        <v>5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7</v>
      </c>
      <c r="AD29" s="14">
        <v>0</v>
      </c>
      <c r="AE29" s="14">
        <v>3</v>
      </c>
      <c r="AF29" s="14">
        <v>0</v>
      </c>
      <c r="AG29" s="14">
        <v>0</v>
      </c>
      <c r="AH29" s="14">
        <v>5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3">
        <f t="shared" si="0"/>
        <v>37</v>
      </c>
      <c r="AO29" s="28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</row>
    <row r="30" spans="1:91" s="12" customFormat="1" ht="25.5" x14ac:dyDescent="0.2">
      <c r="B30" s="31">
        <v>18</v>
      </c>
      <c r="C30" s="20" t="s">
        <v>14</v>
      </c>
      <c r="D30" s="13" t="s">
        <v>86</v>
      </c>
      <c r="E30" s="13">
        <v>24</v>
      </c>
      <c r="F30" s="14">
        <v>4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3</v>
      </c>
      <c r="P30" s="14">
        <v>4</v>
      </c>
      <c r="Q30" s="14">
        <v>0</v>
      </c>
      <c r="R30" s="14">
        <v>0</v>
      </c>
      <c r="S30" s="14">
        <v>0</v>
      </c>
      <c r="T30" s="14">
        <v>0</v>
      </c>
      <c r="U30" s="14">
        <v>3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4</v>
      </c>
      <c r="AD30" s="14">
        <v>0</v>
      </c>
      <c r="AE30" s="14">
        <v>2</v>
      </c>
      <c r="AF30" s="14">
        <v>0</v>
      </c>
      <c r="AG30" s="14">
        <v>0</v>
      </c>
      <c r="AH30" s="14">
        <v>4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3">
        <f t="shared" si="0"/>
        <v>24</v>
      </c>
      <c r="AO30" s="28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</row>
    <row r="31" spans="1:91" s="12" customFormat="1" ht="14.25" x14ac:dyDescent="0.2">
      <c r="B31" s="31">
        <v>19</v>
      </c>
      <c r="C31" s="22" t="s">
        <v>15</v>
      </c>
      <c r="D31" s="13" t="s">
        <v>83</v>
      </c>
      <c r="E31" s="13">
        <v>1000</v>
      </c>
      <c r="F31" s="14">
        <v>3</v>
      </c>
      <c r="G31" s="14">
        <v>5</v>
      </c>
      <c r="H31" s="14">
        <v>5</v>
      </c>
      <c r="I31" s="14">
        <v>0</v>
      </c>
      <c r="J31" s="14">
        <v>0</v>
      </c>
      <c r="K31" s="14">
        <v>10</v>
      </c>
      <c r="L31" s="14">
        <v>0</v>
      </c>
      <c r="M31" s="14">
        <v>5</v>
      </c>
      <c r="N31" s="14">
        <v>5</v>
      </c>
      <c r="O31" s="14">
        <v>10</v>
      </c>
      <c r="P31" s="14">
        <v>100</v>
      </c>
      <c r="Q31" s="14">
        <v>50</v>
      </c>
      <c r="R31" s="14">
        <v>20</v>
      </c>
      <c r="S31" s="14">
        <v>100</v>
      </c>
      <c r="T31" s="14">
        <v>20</v>
      </c>
      <c r="U31" s="14">
        <v>50</v>
      </c>
      <c r="V31" s="14">
        <v>50</v>
      </c>
      <c r="W31" s="14">
        <v>20</v>
      </c>
      <c r="X31" s="14">
        <v>50</v>
      </c>
      <c r="Y31" s="14">
        <v>0</v>
      </c>
      <c r="Z31" s="14">
        <v>5</v>
      </c>
      <c r="AA31" s="14">
        <v>3</v>
      </c>
      <c r="AB31" s="14">
        <v>40</v>
      </c>
      <c r="AC31" s="14">
        <v>100</v>
      </c>
      <c r="AD31" s="14">
        <v>0</v>
      </c>
      <c r="AE31" s="14">
        <v>0</v>
      </c>
      <c r="AF31" s="14">
        <v>20</v>
      </c>
      <c r="AG31" s="14">
        <v>50</v>
      </c>
      <c r="AH31" s="14">
        <v>110</v>
      </c>
      <c r="AI31" s="14">
        <v>4</v>
      </c>
      <c r="AJ31" s="14">
        <v>20</v>
      </c>
      <c r="AK31" s="14">
        <v>100</v>
      </c>
      <c r="AL31" s="15">
        <v>5</v>
      </c>
      <c r="AM31" s="15">
        <v>40</v>
      </c>
      <c r="AN31" s="13">
        <f t="shared" si="0"/>
        <v>1000</v>
      </c>
      <c r="AO31" s="28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</row>
    <row r="32" spans="1:91" s="12" customFormat="1" ht="25.5" x14ac:dyDescent="0.2">
      <c r="B32" s="31">
        <v>20</v>
      </c>
      <c r="C32" s="22" t="s">
        <v>35</v>
      </c>
      <c r="D32" s="13" t="s">
        <v>83</v>
      </c>
      <c r="E32" s="13">
        <v>100</v>
      </c>
      <c r="F32" s="14">
        <v>3</v>
      </c>
      <c r="G32" s="14">
        <v>5</v>
      </c>
      <c r="H32" s="14">
        <v>5</v>
      </c>
      <c r="I32" s="14">
        <v>0</v>
      </c>
      <c r="J32" s="14">
        <v>0</v>
      </c>
      <c r="K32" s="14">
        <v>1</v>
      </c>
      <c r="L32" s="14">
        <v>0</v>
      </c>
      <c r="M32" s="14">
        <v>5</v>
      </c>
      <c r="N32" s="14">
        <v>5</v>
      </c>
      <c r="O32" s="14">
        <v>1</v>
      </c>
      <c r="P32" s="14">
        <v>5</v>
      </c>
      <c r="Q32" s="14">
        <v>5</v>
      </c>
      <c r="R32" s="14">
        <v>2</v>
      </c>
      <c r="S32" s="14">
        <v>10</v>
      </c>
      <c r="T32" s="14">
        <v>2</v>
      </c>
      <c r="U32" s="14">
        <v>5</v>
      </c>
      <c r="V32" s="14">
        <v>5</v>
      </c>
      <c r="W32" s="14">
        <v>2</v>
      </c>
      <c r="X32" s="14">
        <v>5</v>
      </c>
      <c r="Y32" s="14">
        <v>0</v>
      </c>
      <c r="Z32" s="14">
        <v>5</v>
      </c>
      <c r="AA32" s="14">
        <v>3</v>
      </c>
      <c r="AB32" s="14">
        <v>4</v>
      </c>
      <c r="AC32" s="14">
        <v>5</v>
      </c>
      <c r="AD32" s="14">
        <v>0</v>
      </c>
      <c r="AE32" s="14">
        <v>0</v>
      </c>
      <c r="AF32" s="14">
        <v>2</v>
      </c>
      <c r="AG32" s="14">
        <v>2</v>
      </c>
      <c r="AH32" s="14">
        <v>5</v>
      </c>
      <c r="AI32" s="14">
        <v>2</v>
      </c>
      <c r="AJ32" s="14">
        <v>2</v>
      </c>
      <c r="AK32" s="14">
        <v>2</v>
      </c>
      <c r="AL32" s="15">
        <v>1</v>
      </c>
      <c r="AM32" s="15">
        <v>1</v>
      </c>
      <c r="AN32" s="13">
        <f t="shared" si="0"/>
        <v>100</v>
      </c>
      <c r="AO32" s="28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</row>
    <row r="33" spans="2:91" s="12" customFormat="1" ht="14.25" x14ac:dyDescent="0.2">
      <c r="B33" s="31">
        <v>21</v>
      </c>
      <c r="C33" s="20" t="s">
        <v>16</v>
      </c>
      <c r="D33" s="13" t="s">
        <v>83</v>
      </c>
      <c r="E33" s="13">
        <v>285</v>
      </c>
      <c r="F33" s="14">
        <v>0</v>
      </c>
      <c r="G33" s="14">
        <v>5</v>
      </c>
      <c r="H33" s="14">
        <v>0</v>
      </c>
      <c r="I33" s="14">
        <v>0</v>
      </c>
      <c r="J33" s="14">
        <v>0</v>
      </c>
      <c r="K33" s="14">
        <v>10</v>
      </c>
      <c r="L33" s="14">
        <v>0</v>
      </c>
      <c r="M33" s="14">
        <v>0</v>
      </c>
      <c r="N33" s="14">
        <v>0</v>
      </c>
      <c r="O33" s="14">
        <v>10</v>
      </c>
      <c r="P33" s="14">
        <v>20</v>
      </c>
      <c r="Q33" s="14">
        <v>5</v>
      </c>
      <c r="R33" s="14">
        <v>10</v>
      </c>
      <c r="S33" s="14">
        <v>20</v>
      </c>
      <c r="T33" s="14">
        <v>15</v>
      </c>
      <c r="U33" s="14">
        <v>15</v>
      </c>
      <c r="V33" s="14">
        <v>10</v>
      </c>
      <c r="W33" s="14">
        <v>5</v>
      </c>
      <c r="X33" s="14">
        <v>15</v>
      </c>
      <c r="Y33" s="14">
        <v>0</v>
      </c>
      <c r="Z33" s="14">
        <v>5</v>
      </c>
      <c r="AA33" s="14">
        <v>5</v>
      </c>
      <c r="AB33" s="14">
        <v>15</v>
      </c>
      <c r="AC33" s="14">
        <v>35</v>
      </c>
      <c r="AD33" s="14">
        <v>0</v>
      </c>
      <c r="AE33" s="14">
        <v>5</v>
      </c>
      <c r="AF33" s="14">
        <v>5</v>
      </c>
      <c r="AG33" s="14">
        <v>10</v>
      </c>
      <c r="AH33" s="14">
        <v>30</v>
      </c>
      <c r="AI33" s="14">
        <v>5</v>
      </c>
      <c r="AJ33" s="14">
        <v>5</v>
      </c>
      <c r="AK33" s="14">
        <v>15</v>
      </c>
      <c r="AL33" s="15">
        <v>0</v>
      </c>
      <c r="AM33" s="15">
        <v>10</v>
      </c>
      <c r="AN33" s="13">
        <f t="shared" si="0"/>
        <v>285</v>
      </c>
      <c r="AO33" s="28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</row>
    <row r="34" spans="2:91" s="12" customFormat="1" ht="14.25" x14ac:dyDescent="0.2">
      <c r="B34" s="31">
        <v>22</v>
      </c>
      <c r="C34" s="20" t="s">
        <v>17</v>
      </c>
      <c r="D34" s="13" t="s">
        <v>88</v>
      </c>
      <c r="E34" s="13">
        <v>8500</v>
      </c>
      <c r="F34" s="14">
        <v>400</v>
      </c>
      <c r="G34" s="14">
        <v>200</v>
      </c>
      <c r="H34" s="14">
        <v>200</v>
      </c>
      <c r="I34" s="14">
        <v>250</v>
      </c>
      <c r="J34" s="14">
        <v>250</v>
      </c>
      <c r="K34" s="14">
        <v>250</v>
      </c>
      <c r="L34" s="14">
        <v>150</v>
      </c>
      <c r="M34" s="14">
        <v>200</v>
      </c>
      <c r="N34" s="14">
        <v>150</v>
      </c>
      <c r="O34" s="14">
        <v>300</v>
      </c>
      <c r="P34" s="14">
        <v>350</v>
      </c>
      <c r="Q34" s="14">
        <v>200</v>
      </c>
      <c r="R34" s="14">
        <v>200</v>
      </c>
      <c r="S34" s="14">
        <v>300</v>
      </c>
      <c r="T34" s="14">
        <v>300</v>
      </c>
      <c r="U34" s="14">
        <v>350</v>
      </c>
      <c r="V34" s="14">
        <v>300</v>
      </c>
      <c r="W34" s="14">
        <v>200</v>
      </c>
      <c r="X34" s="14">
        <v>350</v>
      </c>
      <c r="Y34" s="14">
        <v>200</v>
      </c>
      <c r="Z34" s="14">
        <v>350</v>
      </c>
      <c r="AA34" s="14">
        <v>200</v>
      </c>
      <c r="AB34" s="14">
        <v>250</v>
      </c>
      <c r="AC34" s="14">
        <v>300</v>
      </c>
      <c r="AD34" s="14">
        <v>200</v>
      </c>
      <c r="AE34" s="14">
        <v>350</v>
      </c>
      <c r="AF34" s="14">
        <v>300</v>
      </c>
      <c r="AG34" s="14">
        <v>250</v>
      </c>
      <c r="AH34" s="14">
        <v>300</v>
      </c>
      <c r="AI34" s="14">
        <v>250</v>
      </c>
      <c r="AJ34" s="14">
        <v>200</v>
      </c>
      <c r="AK34" s="14">
        <v>150</v>
      </c>
      <c r="AL34" s="15">
        <v>150</v>
      </c>
      <c r="AM34" s="15">
        <v>150</v>
      </c>
      <c r="AN34" s="13">
        <f t="shared" si="0"/>
        <v>8500</v>
      </c>
      <c r="AO34" s="28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</row>
    <row r="35" spans="2:91" s="12" customFormat="1" ht="25.5" x14ac:dyDescent="0.2">
      <c r="B35" s="31">
        <v>23</v>
      </c>
      <c r="C35" s="20" t="s">
        <v>18</v>
      </c>
      <c r="D35" s="13" t="s">
        <v>88</v>
      </c>
      <c r="E35" s="13">
        <v>1300</v>
      </c>
      <c r="F35" s="14">
        <v>400</v>
      </c>
      <c r="G35" s="14">
        <v>0</v>
      </c>
      <c r="H35" s="14">
        <v>0</v>
      </c>
      <c r="I35" s="14">
        <v>200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200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500</v>
      </c>
      <c r="AI35" s="14">
        <v>0</v>
      </c>
      <c r="AJ35" s="14">
        <v>0</v>
      </c>
      <c r="AK35" s="14">
        <v>0</v>
      </c>
      <c r="AL35" s="15">
        <v>0</v>
      </c>
      <c r="AM35" s="15">
        <v>0</v>
      </c>
      <c r="AN35" s="13">
        <f t="shared" si="0"/>
        <v>1300</v>
      </c>
      <c r="AO35" s="28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</row>
    <row r="36" spans="2:91" s="12" customFormat="1" ht="25.5" x14ac:dyDescent="0.2">
      <c r="B36" s="31">
        <v>24</v>
      </c>
      <c r="C36" s="20" t="s">
        <v>26</v>
      </c>
      <c r="D36" s="13" t="s">
        <v>84</v>
      </c>
      <c r="E36" s="13">
        <v>4900</v>
      </c>
      <c r="F36" s="14">
        <v>300</v>
      </c>
      <c r="G36" s="14">
        <v>100</v>
      </c>
      <c r="H36" s="14">
        <v>50</v>
      </c>
      <c r="I36" s="14">
        <v>100</v>
      </c>
      <c r="J36" s="14">
        <v>150</v>
      </c>
      <c r="K36" s="14">
        <v>100</v>
      </c>
      <c r="L36" s="14">
        <v>100</v>
      </c>
      <c r="M36" s="14">
        <v>150</v>
      </c>
      <c r="N36" s="14">
        <v>100</v>
      </c>
      <c r="O36" s="14">
        <v>200</v>
      </c>
      <c r="P36" s="14">
        <v>250</v>
      </c>
      <c r="Q36" s="14">
        <v>100</v>
      </c>
      <c r="R36" s="14">
        <v>100</v>
      </c>
      <c r="S36" s="14">
        <v>150</v>
      </c>
      <c r="T36" s="14">
        <v>250</v>
      </c>
      <c r="U36" s="14">
        <v>250</v>
      </c>
      <c r="V36" s="14">
        <v>250</v>
      </c>
      <c r="W36" s="14">
        <v>100</v>
      </c>
      <c r="X36" s="14">
        <v>200</v>
      </c>
      <c r="Y36" s="14">
        <v>100</v>
      </c>
      <c r="Z36" s="14">
        <v>150</v>
      </c>
      <c r="AA36" s="14">
        <v>100</v>
      </c>
      <c r="AB36" s="14">
        <v>100</v>
      </c>
      <c r="AC36" s="14">
        <v>250</v>
      </c>
      <c r="AD36" s="14">
        <v>150</v>
      </c>
      <c r="AE36" s="14">
        <v>250</v>
      </c>
      <c r="AF36" s="14">
        <v>200</v>
      </c>
      <c r="AG36" s="14">
        <v>100</v>
      </c>
      <c r="AH36" s="14">
        <v>150</v>
      </c>
      <c r="AI36" s="14">
        <v>100</v>
      </c>
      <c r="AJ36" s="14">
        <v>100</v>
      </c>
      <c r="AK36" s="14">
        <v>50</v>
      </c>
      <c r="AL36" s="15">
        <v>50</v>
      </c>
      <c r="AM36" s="15">
        <v>50</v>
      </c>
      <c r="AN36" s="13">
        <f t="shared" si="0"/>
        <v>4900</v>
      </c>
      <c r="AO36" s="28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</row>
    <row r="37" spans="2:91" s="12" customFormat="1" ht="14.25" x14ac:dyDescent="0.2">
      <c r="B37" s="31">
        <v>25</v>
      </c>
      <c r="C37" s="32" t="s">
        <v>27</v>
      </c>
      <c r="D37" s="13" t="s">
        <v>0</v>
      </c>
      <c r="E37" s="13">
        <v>4</v>
      </c>
      <c r="F37" s="14">
        <v>2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1</v>
      </c>
      <c r="W37" s="14">
        <v>0</v>
      </c>
      <c r="X37" s="14">
        <v>0</v>
      </c>
      <c r="Y37" s="14">
        <v>0</v>
      </c>
      <c r="Z37" s="14">
        <v>1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5">
        <v>0</v>
      </c>
      <c r="AM37" s="15">
        <v>0</v>
      </c>
      <c r="AN37" s="13">
        <f t="shared" si="0"/>
        <v>4</v>
      </c>
      <c r="AO37" s="28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</row>
    <row r="38" spans="2:91" s="12" customFormat="1" ht="14.25" x14ac:dyDescent="0.2">
      <c r="B38" s="31">
        <v>26</v>
      </c>
      <c r="C38" s="20" t="s">
        <v>28</v>
      </c>
      <c r="D38" s="13" t="s">
        <v>89</v>
      </c>
      <c r="E38" s="13">
        <v>70</v>
      </c>
      <c r="F38" s="14">
        <v>8</v>
      </c>
      <c r="G38" s="14">
        <v>2</v>
      </c>
      <c r="H38" s="14">
        <v>2</v>
      </c>
      <c r="I38" s="14">
        <v>2</v>
      </c>
      <c r="J38" s="14">
        <v>2</v>
      </c>
      <c r="K38" s="14">
        <v>2</v>
      </c>
      <c r="L38" s="14">
        <v>2</v>
      </c>
      <c r="M38" s="14">
        <v>2</v>
      </c>
      <c r="N38" s="14">
        <v>2</v>
      </c>
      <c r="O38" s="14">
        <v>3</v>
      </c>
      <c r="P38" s="14">
        <v>5</v>
      </c>
      <c r="Q38" s="14">
        <v>3</v>
      </c>
      <c r="R38" s="14">
        <v>2</v>
      </c>
      <c r="S38" s="14">
        <v>2</v>
      </c>
      <c r="T38" s="14">
        <v>2</v>
      </c>
      <c r="U38" s="14">
        <v>1</v>
      </c>
      <c r="V38" s="14">
        <v>1</v>
      </c>
      <c r="W38" s="14">
        <v>1</v>
      </c>
      <c r="X38" s="14">
        <v>2</v>
      </c>
      <c r="Y38" s="14">
        <v>1</v>
      </c>
      <c r="Z38" s="14">
        <v>2</v>
      </c>
      <c r="AA38" s="14">
        <v>2</v>
      </c>
      <c r="AB38" s="14">
        <v>2</v>
      </c>
      <c r="AC38" s="14">
        <v>2</v>
      </c>
      <c r="AD38" s="14">
        <v>2</v>
      </c>
      <c r="AE38" s="14">
        <v>2</v>
      </c>
      <c r="AF38" s="14">
        <v>2</v>
      </c>
      <c r="AG38" s="14">
        <v>2</v>
      </c>
      <c r="AH38" s="14">
        <v>2</v>
      </c>
      <c r="AI38" s="14">
        <v>1</v>
      </c>
      <c r="AJ38" s="14">
        <v>1</v>
      </c>
      <c r="AK38" s="14">
        <v>1</v>
      </c>
      <c r="AL38" s="15">
        <v>1</v>
      </c>
      <c r="AM38" s="15">
        <v>1</v>
      </c>
      <c r="AN38" s="13">
        <f t="shared" si="0"/>
        <v>70</v>
      </c>
      <c r="AO38" s="28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</row>
    <row r="39" spans="2:91" s="12" customFormat="1" ht="25.5" x14ac:dyDescent="0.2">
      <c r="B39" s="31">
        <v>27</v>
      </c>
      <c r="C39" s="32" t="s">
        <v>29</v>
      </c>
      <c r="D39" s="13" t="s">
        <v>90</v>
      </c>
      <c r="E39" s="13">
        <v>3500</v>
      </c>
      <c r="F39" s="14">
        <v>300</v>
      </c>
      <c r="G39" s="14">
        <v>100</v>
      </c>
      <c r="H39" s="14">
        <v>50</v>
      </c>
      <c r="I39" s="14">
        <v>150</v>
      </c>
      <c r="J39" s="14">
        <v>150</v>
      </c>
      <c r="K39" s="14">
        <v>100</v>
      </c>
      <c r="L39" s="14">
        <v>50</v>
      </c>
      <c r="M39" s="14">
        <v>100</v>
      </c>
      <c r="N39" s="14">
        <v>50</v>
      </c>
      <c r="O39" s="14">
        <v>150</v>
      </c>
      <c r="P39" s="14">
        <v>150</v>
      </c>
      <c r="Q39" s="14">
        <v>100</v>
      </c>
      <c r="R39" s="14">
        <v>50</v>
      </c>
      <c r="S39" s="14">
        <v>100</v>
      </c>
      <c r="T39" s="14">
        <v>100</v>
      </c>
      <c r="U39" s="14">
        <v>100</v>
      </c>
      <c r="V39" s="14">
        <v>100</v>
      </c>
      <c r="W39" s="14">
        <v>50</v>
      </c>
      <c r="X39" s="14">
        <v>100</v>
      </c>
      <c r="Y39" s="14">
        <v>100</v>
      </c>
      <c r="Z39" s="14">
        <v>150</v>
      </c>
      <c r="AA39" s="14">
        <v>100</v>
      </c>
      <c r="AB39" s="14">
        <v>150</v>
      </c>
      <c r="AC39" s="14">
        <v>150</v>
      </c>
      <c r="AD39" s="14">
        <v>50</v>
      </c>
      <c r="AE39" s="14">
        <v>150</v>
      </c>
      <c r="AF39" s="14">
        <v>100</v>
      </c>
      <c r="AG39" s="14">
        <v>50</v>
      </c>
      <c r="AH39" s="14">
        <v>150</v>
      </c>
      <c r="AI39" s="14">
        <v>100</v>
      </c>
      <c r="AJ39" s="14">
        <v>50</v>
      </c>
      <c r="AK39" s="14">
        <v>50</v>
      </c>
      <c r="AL39" s="15">
        <v>50</v>
      </c>
      <c r="AM39" s="15">
        <v>50</v>
      </c>
      <c r="AN39" s="13">
        <f t="shared" si="0"/>
        <v>3500</v>
      </c>
      <c r="AO39" s="28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</row>
    <row r="40" spans="2:91" s="12" customFormat="1" ht="25.5" x14ac:dyDescent="0.2">
      <c r="B40" s="31">
        <v>28</v>
      </c>
      <c r="C40" s="32" t="s">
        <v>19</v>
      </c>
      <c r="D40" s="13" t="s">
        <v>90</v>
      </c>
      <c r="E40" s="13">
        <v>5000</v>
      </c>
      <c r="F40" s="14">
        <v>500</v>
      </c>
      <c r="G40" s="14">
        <v>150</v>
      </c>
      <c r="H40" s="14">
        <v>100</v>
      </c>
      <c r="I40" s="14">
        <v>200</v>
      </c>
      <c r="J40" s="14">
        <v>150</v>
      </c>
      <c r="K40" s="14">
        <v>150</v>
      </c>
      <c r="L40" s="14">
        <v>100</v>
      </c>
      <c r="M40" s="14">
        <v>100</v>
      </c>
      <c r="N40" s="14">
        <v>100</v>
      </c>
      <c r="O40" s="14">
        <v>150</v>
      </c>
      <c r="P40" s="14">
        <v>150</v>
      </c>
      <c r="Q40" s="14">
        <v>150</v>
      </c>
      <c r="R40" s="14">
        <v>100</v>
      </c>
      <c r="S40" s="14">
        <v>100</v>
      </c>
      <c r="T40" s="14">
        <v>150</v>
      </c>
      <c r="U40" s="14">
        <v>150</v>
      </c>
      <c r="V40" s="14">
        <v>150</v>
      </c>
      <c r="W40" s="14">
        <v>100</v>
      </c>
      <c r="X40" s="14">
        <v>150</v>
      </c>
      <c r="Y40" s="14">
        <v>150</v>
      </c>
      <c r="Z40" s="14">
        <v>150</v>
      </c>
      <c r="AA40" s="14">
        <v>200</v>
      </c>
      <c r="AB40" s="14">
        <v>250</v>
      </c>
      <c r="AC40" s="14">
        <v>200</v>
      </c>
      <c r="AD40" s="14">
        <v>100</v>
      </c>
      <c r="AE40" s="14">
        <v>200</v>
      </c>
      <c r="AF40" s="14">
        <v>150</v>
      </c>
      <c r="AG40" s="14">
        <v>100</v>
      </c>
      <c r="AH40" s="14">
        <v>100</v>
      </c>
      <c r="AI40" s="14">
        <v>100</v>
      </c>
      <c r="AJ40" s="14">
        <v>100</v>
      </c>
      <c r="AK40" s="14">
        <v>100</v>
      </c>
      <c r="AL40" s="15">
        <v>100</v>
      </c>
      <c r="AM40" s="15">
        <v>100</v>
      </c>
      <c r="AN40" s="13">
        <f t="shared" si="0"/>
        <v>5000</v>
      </c>
      <c r="AO40" s="28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</row>
    <row r="41" spans="2:91" s="12" customFormat="1" ht="25.5" x14ac:dyDescent="0.2">
      <c r="B41" s="31">
        <v>29</v>
      </c>
      <c r="C41" s="32" t="s">
        <v>20</v>
      </c>
      <c r="D41" s="13" t="s">
        <v>90</v>
      </c>
      <c r="E41" s="13">
        <v>4000</v>
      </c>
      <c r="F41" s="14">
        <v>500</v>
      </c>
      <c r="G41" s="14">
        <v>150</v>
      </c>
      <c r="H41" s="14">
        <v>100</v>
      </c>
      <c r="I41" s="14">
        <v>200</v>
      </c>
      <c r="J41" s="14">
        <v>150</v>
      </c>
      <c r="K41" s="14">
        <v>100</v>
      </c>
      <c r="L41" s="14">
        <v>50</v>
      </c>
      <c r="M41" s="14">
        <v>50</v>
      </c>
      <c r="N41" s="14">
        <v>50</v>
      </c>
      <c r="O41" s="14">
        <v>150</v>
      </c>
      <c r="P41" s="14">
        <v>150</v>
      </c>
      <c r="Q41" s="14">
        <v>100</v>
      </c>
      <c r="R41" s="14">
        <v>100</v>
      </c>
      <c r="S41" s="14">
        <v>100</v>
      </c>
      <c r="T41" s="14">
        <v>150</v>
      </c>
      <c r="U41" s="14">
        <v>150</v>
      </c>
      <c r="V41" s="14">
        <v>100</v>
      </c>
      <c r="W41" s="14">
        <v>100</v>
      </c>
      <c r="X41" s="14">
        <v>100</v>
      </c>
      <c r="Y41" s="14">
        <v>100</v>
      </c>
      <c r="Z41" s="14">
        <v>200</v>
      </c>
      <c r="AA41" s="14">
        <v>100</v>
      </c>
      <c r="AB41" s="14">
        <v>150</v>
      </c>
      <c r="AC41" s="14">
        <v>150</v>
      </c>
      <c r="AD41" s="14">
        <v>50</v>
      </c>
      <c r="AE41" s="14">
        <v>200</v>
      </c>
      <c r="AF41" s="14">
        <v>100</v>
      </c>
      <c r="AG41" s="14">
        <v>50</v>
      </c>
      <c r="AH41" s="14">
        <v>100</v>
      </c>
      <c r="AI41" s="14">
        <v>50</v>
      </c>
      <c r="AJ41" s="14">
        <v>50</v>
      </c>
      <c r="AK41" s="14">
        <v>50</v>
      </c>
      <c r="AL41" s="15">
        <v>50</v>
      </c>
      <c r="AM41" s="15">
        <v>50</v>
      </c>
      <c r="AN41" s="13">
        <f t="shared" si="0"/>
        <v>4000</v>
      </c>
      <c r="AO41" s="28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</row>
    <row r="42" spans="2:91" s="12" customFormat="1" ht="25.5" x14ac:dyDescent="0.2">
      <c r="B42" s="31">
        <v>30</v>
      </c>
      <c r="C42" s="20" t="s">
        <v>22</v>
      </c>
      <c r="D42" s="13" t="s">
        <v>84</v>
      </c>
      <c r="E42" s="13">
        <v>6500</v>
      </c>
      <c r="F42" s="14">
        <v>600</v>
      </c>
      <c r="G42" s="14">
        <v>100</v>
      </c>
      <c r="H42" s="14">
        <v>100</v>
      </c>
      <c r="I42" s="14">
        <v>200</v>
      </c>
      <c r="J42" s="14">
        <v>200</v>
      </c>
      <c r="K42" s="14">
        <v>200</v>
      </c>
      <c r="L42" s="14">
        <v>150</v>
      </c>
      <c r="M42" s="14">
        <v>150</v>
      </c>
      <c r="N42" s="14">
        <v>100</v>
      </c>
      <c r="O42" s="14">
        <v>250</v>
      </c>
      <c r="P42" s="14">
        <v>400</v>
      </c>
      <c r="Q42" s="14">
        <v>150</v>
      </c>
      <c r="R42" s="14">
        <v>150</v>
      </c>
      <c r="S42" s="14">
        <v>150</v>
      </c>
      <c r="T42" s="14">
        <v>200</v>
      </c>
      <c r="U42" s="14">
        <v>200</v>
      </c>
      <c r="V42" s="14">
        <v>200</v>
      </c>
      <c r="W42" s="14">
        <v>100</v>
      </c>
      <c r="X42" s="14">
        <v>250</v>
      </c>
      <c r="Y42" s="14">
        <v>150</v>
      </c>
      <c r="Z42" s="14">
        <v>300</v>
      </c>
      <c r="AA42" s="14">
        <v>150</v>
      </c>
      <c r="AB42" s="14">
        <v>150</v>
      </c>
      <c r="AC42" s="14">
        <v>300</v>
      </c>
      <c r="AD42" s="14">
        <v>100</v>
      </c>
      <c r="AE42" s="14">
        <v>250</v>
      </c>
      <c r="AF42" s="14">
        <v>300</v>
      </c>
      <c r="AG42" s="14">
        <v>150</v>
      </c>
      <c r="AH42" s="14">
        <v>250</v>
      </c>
      <c r="AI42" s="14">
        <v>150</v>
      </c>
      <c r="AJ42" s="14">
        <v>100</v>
      </c>
      <c r="AK42" s="14">
        <v>100</v>
      </c>
      <c r="AL42" s="15">
        <v>100</v>
      </c>
      <c r="AM42" s="15">
        <v>100</v>
      </c>
      <c r="AN42" s="13">
        <f t="shared" si="0"/>
        <v>6500</v>
      </c>
      <c r="AO42" s="28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</row>
    <row r="43" spans="2:91" s="12" customFormat="1" ht="14.25" x14ac:dyDescent="0.2">
      <c r="B43" s="31">
        <v>31</v>
      </c>
      <c r="C43" s="22" t="s">
        <v>21</v>
      </c>
      <c r="D43" s="13" t="s">
        <v>90</v>
      </c>
      <c r="E43" s="13">
        <v>23100</v>
      </c>
      <c r="F43" s="15">
        <v>1500</v>
      </c>
      <c r="G43" s="14">
        <v>500</v>
      </c>
      <c r="H43" s="14">
        <v>500</v>
      </c>
      <c r="I43" s="14">
        <v>600</v>
      </c>
      <c r="J43" s="14">
        <v>700</v>
      </c>
      <c r="K43" s="14">
        <v>600</v>
      </c>
      <c r="L43" s="14">
        <v>500</v>
      </c>
      <c r="M43" s="14">
        <v>600</v>
      </c>
      <c r="N43" s="14">
        <v>600</v>
      </c>
      <c r="O43" s="14">
        <v>800</v>
      </c>
      <c r="P43" s="14">
        <v>1000</v>
      </c>
      <c r="Q43" s="14">
        <v>600</v>
      </c>
      <c r="R43" s="14">
        <v>500</v>
      </c>
      <c r="S43" s="14">
        <v>500</v>
      </c>
      <c r="T43" s="14">
        <v>800</v>
      </c>
      <c r="U43" s="14">
        <v>800</v>
      </c>
      <c r="V43" s="14">
        <v>800</v>
      </c>
      <c r="W43" s="14">
        <v>500</v>
      </c>
      <c r="X43" s="14">
        <v>800</v>
      </c>
      <c r="Y43" s="14">
        <v>500</v>
      </c>
      <c r="Z43" s="14">
        <v>1500</v>
      </c>
      <c r="AA43" s="14">
        <v>800</v>
      </c>
      <c r="AB43" s="14">
        <v>1500</v>
      </c>
      <c r="AC43" s="14">
        <v>500</v>
      </c>
      <c r="AD43" s="14">
        <v>400</v>
      </c>
      <c r="AE43" s="14">
        <v>1500</v>
      </c>
      <c r="AF43" s="14">
        <v>500</v>
      </c>
      <c r="AG43" s="14">
        <v>400</v>
      </c>
      <c r="AH43" s="14">
        <v>800</v>
      </c>
      <c r="AI43" s="14">
        <v>500</v>
      </c>
      <c r="AJ43" s="14">
        <v>400</v>
      </c>
      <c r="AK43" s="16">
        <v>200</v>
      </c>
      <c r="AL43" s="14">
        <v>200</v>
      </c>
      <c r="AM43" s="16">
        <v>200</v>
      </c>
      <c r="AN43" s="13">
        <f t="shared" si="0"/>
        <v>23100</v>
      </c>
      <c r="AO43" s="28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</row>
    <row r="44" spans="2:91" s="12" customFormat="1" ht="14.25" x14ac:dyDescent="0.2">
      <c r="B44" s="31">
        <v>32</v>
      </c>
      <c r="C44" s="22" t="s">
        <v>23</v>
      </c>
      <c r="D44" s="13" t="s">
        <v>86</v>
      </c>
      <c r="E44" s="13">
        <v>80</v>
      </c>
      <c r="F44" s="15">
        <v>10</v>
      </c>
      <c r="G44" s="14">
        <v>4</v>
      </c>
      <c r="H44" s="14">
        <v>2</v>
      </c>
      <c r="I44" s="14">
        <v>2</v>
      </c>
      <c r="J44" s="14">
        <v>2</v>
      </c>
      <c r="K44" s="14">
        <v>2</v>
      </c>
      <c r="L44" s="14">
        <v>2</v>
      </c>
      <c r="M44" s="14">
        <v>2</v>
      </c>
      <c r="N44" s="14">
        <v>2</v>
      </c>
      <c r="O44" s="14">
        <v>5</v>
      </c>
      <c r="P44" s="14">
        <v>5</v>
      </c>
      <c r="Q44" s="14">
        <v>2</v>
      </c>
      <c r="R44" s="14">
        <v>2</v>
      </c>
      <c r="S44" s="14">
        <v>2</v>
      </c>
      <c r="T44" s="14">
        <v>2</v>
      </c>
      <c r="U44" s="14">
        <v>2</v>
      </c>
      <c r="V44" s="14">
        <v>2</v>
      </c>
      <c r="W44" s="14">
        <v>0</v>
      </c>
      <c r="X44" s="14">
        <v>1</v>
      </c>
      <c r="Y44" s="14">
        <v>2</v>
      </c>
      <c r="Z44" s="14">
        <v>5</v>
      </c>
      <c r="AA44" s="14">
        <v>1</v>
      </c>
      <c r="AB44" s="14">
        <v>3</v>
      </c>
      <c r="AC44" s="14">
        <v>3</v>
      </c>
      <c r="AD44" s="14">
        <v>0</v>
      </c>
      <c r="AE44" s="14">
        <v>8</v>
      </c>
      <c r="AF44" s="14">
        <v>4</v>
      </c>
      <c r="AG44" s="14">
        <v>0</v>
      </c>
      <c r="AH44" s="14">
        <v>2</v>
      </c>
      <c r="AI44" s="14">
        <v>1</v>
      </c>
      <c r="AJ44" s="14">
        <v>0</v>
      </c>
      <c r="AK44" s="16">
        <v>0</v>
      </c>
      <c r="AL44" s="14">
        <v>0</v>
      </c>
      <c r="AM44" s="16">
        <v>0</v>
      </c>
      <c r="AN44" s="13">
        <f t="shared" si="0"/>
        <v>80</v>
      </c>
      <c r="AO44" s="28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</row>
    <row r="45" spans="2:91" s="12" customFormat="1" ht="14.25" x14ac:dyDescent="0.2">
      <c r="B45" s="31">
        <v>33</v>
      </c>
      <c r="C45" s="22" t="s">
        <v>30</v>
      </c>
      <c r="D45" s="13" t="s">
        <v>86</v>
      </c>
      <c r="E45" s="13">
        <v>3200</v>
      </c>
      <c r="F45" s="15">
        <v>300</v>
      </c>
      <c r="G45" s="14">
        <v>100</v>
      </c>
      <c r="H45" s="14">
        <v>50</v>
      </c>
      <c r="I45" s="14">
        <v>50</v>
      </c>
      <c r="J45" s="14">
        <v>100</v>
      </c>
      <c r="K45" s="14">
        <v>100</v>
      </c>
      <c r="L45" s="14">
        <v>50</v>
      </c>
      <c r="M45" s="14">
        <v>50</v>
      </c>
      <c r="N45" s="14">
        <v>50</v>
      </c>
      <c r="O45" s="14">
        <v>100</v>
      </c>
      <c r="P45" s="14">
        <v>150</v>
      </c>
      <c r="Q45" s="14">
        <v>100</v>
      </c>
      <c r="R45" s="14">
        <v>50</v>
      </c>
      <c r="S45" s="14">
        <v>50</v>
      </c>
      <c r="T45" s="14">
        <v>100</v>
      </c>
      <c r="U45" s="14">
        <v>50</v>
      </c>
      <c r="V45" s="14">
        <v>100</v>
      </c>
      <c r="W45" s="14">
        <v>50</v>
      </c>
      <c r="X45" s="14">
        <v>150</v>
      </c>
      <c r="Y45" s="14">
        <v>50</v>
      </c>
      <c r="Z45" s="14">
        <v>150</v>
      </c>
      <c r="AA45" s="14">
        <v>100</v>
      </c>
      <c r="AB45" s="14">
        <v>150</v>
      </c>
      <c r="AC45" s="14">
        <v>100</v>
      </c>
      <c r="AD45" s="14">
        <v>50</v>
      </c>
      <c r="AE45" s="14">
        <v>200</v>
      </c>
      <c r="AF45" s="14">
        <v>150</v>
      </c>
      <c r="AG45" s="14">
        <v>50</v>
      </c>
      <c r="AH45" s="14">
        <v>150</v>
      </c>
      <c r="AI45" s="14">
        <v>100</v>
      </c>
      <c r="AJ45" s="14">
        <v>50</v>
      </c>
      <c r="AK45" s="16">
        <v>50</v>
      </c>
      <c r="AL45" s="14">
        <v>50</v>
      </c>
      <c r="AM45" s="16">
        <v>50</v>
      </c>
      <c r="AN45" s="13">
        <f t="shared" si="0"/>
        <v>3200</v>
      </c>
      <c r="AO45" s="28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</row>
    <row r="46" spans="2:91" s="12" customFormat="1" ht="14.25" x14ac:dyDescent="0.2">
      <c r="B46" s="31">
        <v>34</v>
      </c>
      <c r="C46" s="22" t="s">
        <v>31</v>
      </c>
      <c r="D46" s="13" t="s">
        <v>86</v>
      </c>
      <c r="E46" s="13">
        <v>200</v>
      </c>
      <c r="F46" s="15">
        <v>25</v>
      </c>
      <c r="G46" s="14">
        <v>5</v>
      </c>
      <c r="H46" s="14">
        <v>5</v>
      </c>
      <c r="I46" s="14">
        <v>8</v>
      </c>
      <c r="J46" s="14">
        <v>5</v>
      </c>
      <c r="K46" s="14">
        <v>8</v>
      </c>
      <c r="L46" s="14">
        <v>2</v>
      </c>
      <c r="M46" s="14">
        <v>5</v>
      </c>
      <c r="N46" s="14">
        <v>5</v>
      </c>
      <c r="O46" s="14">
        <v>10</v>
      </c>
      <c r="P46" s="14">
        <v>15</v>
      </c>
      <c r="Q46" s="14">
        <v>5</v>
      </c>
      <c r="R46" s="14">
        <v>5</v>
      </c>
      <c r="S46" s="14">
        <v>5</v>
      </c>
      <c r="T46" s="14">
        <v>5</v>
      </c>
      <c r="U46" s="14">
        <v>5</v>
      </c>
      <c r="V46" s="14">
        <v>5</v>
      </c>
      <c r="W46" s="14">
        <v>5</v>
      </c>
      <c r="X46" s="14">
        <v>10</v>
      </c>
      <c r="Y46" s="14">
        <v>5</v>
      </c>
      <c r="Z46" s="14">
        <v>15</v>
      </c>
      <c r="AA46" s="14">
        <v>10</v>
      </c>
      <c r="AB46" s="14">
        <v>10</v>
      </c>
      <c r="AC46" s="14">
        <v>5</v>
      </c>
      <c r="AD46" s="14">
        <v>2</v>
      </c>
      <c r="AE46" s="14">
        <v>10</v>
      </c>
      <c r="AF46" s="14">
        <v>5</v>
      </c>
      <c r="AG46" s="14">
        <v>0</v>
      </c>
      <c r="AH46" s="14">
        <v>0</v>
      </c>
      <c r="AI46" s="14">
        <v>0</v>
      </c>
      <c r="AJ46" s="14">
        <v>0</v>
      </c>
      <c r="AK46" s="16">
        <v>0</v>
      </c>
      <c r="AL46" s="14">
        <v>0</v>
      </c>
      <c r="AM46" s="16">
        <v>0</v>
      </c>
      <c r="AN46" s="13">
        <f t="shared" si="0"/>
        <v>200</v>
      </c>
      <c r="AO46" s="28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</row>
    <row r="47" spans="2:91" s="12" customFormat="1" ht="14.25" x14ac:dyDescent="0.2">
      <c r="B47" s="31">
        <v>35</v>
      </c>
      <c r="C47" s="22" t="s">
        <v>42</v>
      </c>
      <c r="D47" s="13" t="s">
        <v>86</v>
      </c>
      <c r="E47" s="13">
        <v>350</v>
      </c>
      <c r="F47" s="15">
        <v>80</v>
      </c>
      <c r="G47" s="15">
        <v>10</v>
      </c>
      <c r="H47" s="15">
        <v>5</v>
      </c>
      <c r="I47" s="15">
        <v>10</v>
      </c>
      <c r="J47" s="15">
        <v>10</v>
      </c>
      <c r="K47" s="15">
        <v>20</v>
      </c>
      <c r="L47" s="15">
        <v>10</v>
      </c>
      <c r="M47" s="15">
        <v>5</v>
      </c>
      <c r="N47" s="15">
        <v>5</v>
      </c>
      <c r="O47" s="15">
        <v>15</v>
      </c>
      <c r="P47" s="15">
        <v>10</v>
      </c>
      <c r="Q47" s="15">
        <v>5</v>
      </c>
      <c r="R47" s="15">
        <v>5</v>
      </c>
      <c r="S47" s="15">
        <v>5</v>
      </c>
      <c r="T47" s="15">
        <v>10</v>
      </c>
      <c r="U47" s="15">
        <v>10</v>
      </c>
      <c r="V47" s="15">
        <v>10</v>
      </c>
      <c r="W47" s="15">
        <v>5</v>
      </c>
      <c r="X47" s="15">
        <v>10</v>
      </c>
      <c r="Y47" s="15">
        <v>5</v>
      </c>
      <c r="Z47" s="15">
        <v>5</v>
      </c>
      <c r="AA47" s="15">
        <v>5</v>
      </c>
      <c r="AB47" s="15">
        <v>5</v>
      </c>
      <c r="AC47" s="15">
        <v>5</v>
      </c>
      <c r="AD47" s="15">
        <v>5</v>
      </c>
      <c r="AE47" s="15">
        <v>25</v>
      </c>
      <c r="AF47" s="15">
        <v>20</v>
      </c>
      <c r="AG47" s="15">
        <v>5</v>
      </c>
      <c r="AH47" s="15">
        <v>5</v>
      </c>
      <c r="AI47" s="15">
        <v>5</v>
      </c>
      <c r="AJ47" s="15">
        <v>5</v>
      </c>
      <c r="AK47" s="15">
        <v>5</v>
      </c>
      <c r="AL47" s="15">
        <v>5</v>
      </c>
      <c r="AM47" s="15">
        <v>5</v>
      </c>
      <c r="AN47" s="13">
        <f t="shared" si="0"/>
        <v>350</v>
      </c>
      <c r="AO47" s="28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</row>
    <row r="48" spans="2:91" s="12" customFormat="1" ht="25.5" x14ac:dyDescent="0.2">
      <c r="B48" s="31">
        <v>36</v>
      </c>
      <c r="C48" s="22" t="s">
        <v>32</v>
      </c>
      <c r="D48" s="13" t="s">
        <v>90</v>
      </c>
      <c r="E48" s="13">
        <v>600</v>
      </c>
      <c r="F48" s="14">
        <v>60</v>
      </c>
      <c r="G48" s="14">
        <v>10</v>
      </c>
      <c r="H48" s="14">
        <v>10</v>
      </c>
      <c r="I48" s="14">
        <v>10</v>
      </c>
      <c r="J48" s="14">
        <v>10</v>
      </c>
      <c r="K48" s="14">
        <v>10</v>
      </c>
      <c r="L48" s="14">
        <v>0</v>
      </c>
      <c r="M48" s="14">
        <v>10</v>
      </c>
      <c r="N48" s="14">
        <v>30</v>
      </c>
      <c r="O48" s="14">
        <v>10</v>
      </c>
      <c r="P48" s="14">
        <v>50</v>
      </c>
      <c r="Q48" s="14">
        <v>10</v>
      </c>
      <c r="R48" s="14">
        <v>5</v>
      </c>
      <c r="S48" s="14">
        <v>5</v>
      </c>
      <c r="T48" s="14">
        <v>10</v>
      </c>
      <c r="U48" s="14">
        <v>10</v>
      </c>
      <c r="V48" s="14">
        <v>30</v>
      </c>
      <c r="W48" s="14">
        <v>10</v>
      </c>
      <c r="X48" s="14">
        <v>30</v>
      </c>
      <c r="Y48" s="14">
        <v>0</v>
      </c>
      <c r="Z48" s="14">
        <v>0</v>
      </c>
      <c r="AA48" s="14">
        <v>0</v>
      </c>
      <c r="AB48" s="14">
        <v>0</v>
      </c>
      <c r="AC48" s="14">
        <v>200</v>
      </c>
      <c r="AD48" s="14">
        <v>20</v>
      </c>
      <c r="AE48" s="14">
        <v>0</v>
      </c>
      <c r="AF48" s="14">
        <v>20</v>
      </c>
      <c r="AG48" s="14">
        <v>0</v>
      </c>
      <c r="AH48" s="14">
        <v>30</v>
      </c>
      <c r="AI48" s="14">
        <v>10</v>
      </c>
      <c r="AJ48" s="14">
        <v>0</v>
      </c>
      <c r="AK48" s="16">
        <v>0</v>
      </c>
      <c r="AL48" s="14">
        <v>0</v>
      </c>
      <c r="AM48" s="16">
        <v>0</v>
      </c>
      <c r="AN48" s="13">
        <f t="shared" si="0"/>
        <v>600</v>
      </c>
      <c r="AO48" s="28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</row>
    <row r="49" spans="2:91" s="12" customFormat="1" ht="14.25" x14ac:dyDescent="0.2">
      <c r="B49" s="31">
        <v>37</v>
      </c>
      <c r="C49" s="22" t="s">
        <v>37</v>
      </c>
      <c r="D49" s="13" t="s">
        <v>85</v>
      </c>
      <c r="E49" s="13">
        <v>20000</v>
      </c>
      <c r="F49" s="14">
        <v>2000</v>
      </c>
      <c r="G49" s="14"/>
      <c r="H49" s="14">
        <v>2000</v>
      </c>
      <c r="I49" s="14">
        <v>500</v>
      </c>
      <c r="J49" s="14">
        <v>500</v>
      </c>
      <c r="K49" s="14">
        <v>500</v>
      </c>
      <c r="L49" s="14">
        <v>0</v>
      </c>
      <c r="M49" s="14">
        <v>500</v>
      </c>
      <c r="N49" s="14">
        <v>500</v>
      </c>
      <c r="O49" s="14">
        <v>1000</v>
      </c>
      <c r="P49" s="14">
        <v>1000</v>
      </c>
      <c r="Q49" s="14">
        <v>500</v>
      </c>
      <c r="R49" s="14">
        <v>500</v>
      </c>
      <c r="S49" s="14">
        <v>500</v>
      </c>
      <c r="T49" s="14">
        <v>500</v>
      </c>
      <c r="U49" s="14">
        <v>0</v>
      </c>
      <c r="V49" s="14">
        <v>500</v>
      </c>
      <c r="W49" s="14">
        <v>500</v>
      </c>
      <c r="X49" s="14">
        <v>1000</v>
      </c>
      <c r="Y49" s="14">
        <v>0</v>
      </c>
      <c r="Z49" s="14">
        <v>2000</v>
      </c>
      <c r="AA49" s="14">
        <v>500</v>
      </c>
      <c r="AB49" s="14">
        <v>500</v>
      </c>
      <c r="AC49" s="14">
        <v>1000</v>
      </c>
      <c r="AD49" s="14">
        <v>500</v>
      </c>
      <c r="AE49" s="14">
        <v>500</v>
      </c>
      <c r="AF49" s="14">
        <v>0</v>
      </c>
      <c r="AG49" s="14">
        <v>0</v>
      </c>
      <c r="AH49" s="14">
        <v>2000</v>
      </c>
      <c r="AI49" s="14">
        <v>0</v>
      </c>
      <c r="AJ49" s="14">
        <v>500</v>
      </c>
      <c r="AK49" s="16">
        <v>0</v>
      </c>
      <c r="AL49" s="14">
        <v>0</v>
      </c>
      <c r="AM49" s="16">
        <v>0</v>
      </c>
      <c r="AN49" s="13">
        <f t="shared" si="0"/>
        <v>20000</v>
      </c>
      <c r="AO49" s="28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</row>
    <row r="50" spans="2:91" s="12" customFormat="1" ht="14.25" x14ac:dyDescent="0.2">
      <c r="B50" s="31">
        <v>38</v>
      </c>
      <c r="C50" s="22" t="s">
        <v>38</v>
      </c>
      <c r="D50" s="13" t="s">
        <v>83</v>
      </c>
      <c r="E50" s="13">
        <v>10</v>
      </c>
      <c r="F50" s="14">
        <v>1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1</v>
      </c>
      <c r="P50" s="14">
        <v>1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3</v>
      </c>
      <c r="AA50" s="14">
        <v>1</v>
      </c>
      <c r="AB50" s="14">
        <v>0</v>
      </c>
      <c r="AC50" s="14">
        <v>1</v>
      </c>
      <c r="AD50" s="14">
        <v>0</v>
      </c>
      <c r="AE50" s="14">
        <v>0</v>
      </c>
      <c r="AF50" s="14">
        <v>0</v>
      </c>
      <c r="AG50" s="14">
        <v>0</v>
      </c>
      <c r="AH50" s="14">
        <v>2</v>
      </c>
      <c r="AI50" s="14">
        <v>0</v>
      </c>
      <c r="AJ50" s="14">
        <v>0</v>
      </c>
      <c r="AK50" s="16">
        <v>0</v>
      </c>
      <c r="AL50" s="14">
        <v>0</v>
      </c>
      <c r="AM50" s="16">
        <v>0</v>
      </c>
      <c r="AN50" s="13">
        <f t="shared" si="0"/>
        <v>10</v>
      </c>
      <c r="AO50" s="28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</row>
    <row r="51" spans="2:91" s="12" customFormat="1" ht="25.5" x14ac:dyDescent="0.2">
      <c r="B51" s="31">
        <v>39</v>
      </c>
      <c r="C51" s="22" t="s">
        <v>39</v>
      </c>
      <c r="D51" s="13" t="s">
        <v>86</v>
      </c>
      <c r="E51" s="13">
        <v>20</v>
      </c>
      <c r="F51" s="14">
        <v>1</v>
      </c>
      <c r="G51" s="14">
        <v>1</v>
      </c>
      <c r="H51" s="14">
        <v>0</v>
      </c>
      <c r="I51" s="14">
        <v>1</v>
      </c>
      <c r="J51" s="14">
        <v>1</v>
      </c>
      <c r="K51" s="14">
        <v>1</v>
      </c>
      <c r="L51" s="14">
        <v>0</v>
      </c>
      <c r="M51" s="14">
        <v>0</v>
      </c>
      <c r="N51" s="14">
        <v>0</v>
      </c>
      <c r="O51" s="14">
        <v>1</v>
      </c>
      <c r="P51" s="14">
        <v>1</v>
      </c>
      <c r="Q51" s="14">
        <v>1</v>
      </c>
      <c r="R51" s="14">
        <v>1</v>
      </c>
      <c r="S51" s="14">
        <v>1</v>
      </c>
      <c r="T51" s="14">
        <v>1</v>
      </c>
      <c r="U51" s="14">
        <v>1</v>
      </c>
      <c r="V51" s="14">
        <v>1</v>
      </c>
      <c r="W51" s="14">
        <v>1</v>
      </c>
      <c r="X51" s="14">
        <v>1</v>
      </c>
      <c r="Y51" s="14">
        <v>0</v>
      </c>
      <c r="Z51" s="14">
        <v>1</v>
      </c>
      <c r="AA51" s="14">
        <v>1</v>
      </c>
      <c r="AB51" s="14">
        <v>1</v>
      </c>
      <c r="AC51" s="14">
        <v>1</v>
      </c>
      <c r="AD51" s="14">
        <v>0</v>
      </c>
      <c r="AE51" s="14">
        <v>0</v>
      </c>
      <c r="AF51" s="14">
        <v>0</v>
      </c>
      <c r="AG51" s="14">
        <v>0</v>
      </c>
      <c r="AH51" s="14">
        <v>1</v>
      </c>
      <c r="AI51" s="14">
        <v>0</v>
      </c>
      <c r="AJ51" s="14">
        <v>0</v>
      </c>
      <c r="AK51" s="16">
        <v>0</v>
      </c>
      <c r="AL51" s="14">
        <v>0</v>
      </c>
      <c r="AM51" s="16">
        <v>0</v>
      </c>
      <c r="AN51" s="13">
        <f t="shared" si="0"/>
        <v>20</v>
      </c>
      <c r="AO51" s="28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</row>
    <row r="52" spans="2:91" s="12" customFormat="1" ht="14.25" x14ac:dyDescent="0.2">
      <c r="B52" s="31">
        <v>40</v>
      </c>
      <c r="C52" s="22" t="s">
        <v>33</v>
      </c>
      <c r="D52" s="13" t="s">
        <v>86</v>
      </c>
      <c r="E52" s="13">
        <v>70</v>
      </c>
      <c r="F52" s="14">
        <v>15</v>
      </c>
      <c r="G52" s="14">
        <v>2</v>
      </c>
      <c r="H52" s="14">
        <v>4</v>
      </c>
      <c r="I52" s="14">
        <v>5</v>
      </c>
      <c r="J52" s="14">
        <v>5</v>
      </c>
      <c r="K52" s="14">
        <v>2</v>
      </c>
      <c r="L52" s="14">
        <v>5</v>
      </c>
      <c r="M52" s="14">
        <v>3</v>
      </c>
      <c r="N52" s="14">
        <v>3</v>
      </c>
      <c r="O52" s="14">
        <v>3</v>
      </c>
      <c r="P52" s="14">
        <v>2</v>
      </c>
      <c r="Q52" s="14">
        <v>1</v>
      </c>
      <c r="R52" s="14">
        <v>1</v>
      </c>
      <c r="S52" s="14">
        <v>1</v>
      </c>
      <c r="T52" s="14">
        <v>2</v>
      </c>
      <c r="U52" s="14">
        <v>1</v>
      </c>
      <c r="V52" s="14">
        <v>2</v>
      </c>
      <c r="W52" s="14">
        <v>1</v>
      </c>
      <c r="X52" s="14">
        <v>3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2</v>
      </c>
      <c r="AF52" s="14">
        <v>0</v>
      </c>
      <c r="AG52" s="14">
        <v>0</v>
      </c>
      <c r="AH52" s="14">
        <v>5</v>
      </c>
      <c r="AI52" s="14">
        <v>1</v>
      </c>
      <c r="AJ52" s="14">
        <v>1</v>
      </c>
      <c r="AK52" s="14">
        <v>0</v>
      </c>
      <c r="AL52" s="14">
        <v>0</v>
      </c>
      <c r="AM52" s="14">
        <v>0</v>
      </c>
      <c r="AN52" s="13">
        <f t="shared" si="0"/>
        <v>70</v>
      </c>
      <c r="AO52" s="28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</row>
    <row r="53" spans="2:91" s="12" customFormat="1" ht="14.25" x14ac:dyDescent="0.2">
      <c r="B53" s="31">
        <v>41</v>
      </c>
      <c r="C53" s="22" t="s">
        <v>34</v>
      </c>
      <c r="D53" s="13" t="s">
        <v>86</v>
      </c>
      <c r="E53" s="13">
        <v>50</v>
      </c>
      <c r="F53" s="15">
        <v>5</v>
      </c>
      <c r="G53" s="14">
        <v>0</v>
      </c>
      <c r="H53" s="14">
        <v>0</v>
      </c>
      <c r="I53" s="14">
        <v>1</v>
      </c>
      <c r="J53" s="14">
        <v>0</v>
      </c>
      <c r="K53" s="14">
        <v>1</v>
      </c>
      <c r="L53" s="14">
        <v>0</v>
      </c>
      <c r="M53" s="14">
        <v>0</v>
      </c>
      <c r="N53" s="14">
        <v>0</v>
      </c>
      <c r="O53" s="14">
        <v>2</v>
      </c>
      <c r="P53" s="14">
        <v>5</v>
      </c>
      <c r="Q53" s="14">
        <v>1</v>
      </c>
      <c r="R53" s="14">
        <v>1</v>
      </c>
      <c r="S53" s="14">
        <v>0</v>
      </c>
      <c r="T53" s="14">
        <v>1</v>
      </c>
      <c r="U53" s="14">
        <v>0</v>
      </c>
      <c r="V53" s="14">
        <v>0</v>
      </c>
      <c r="W53" s="14">
        <v>0</v>
      </c>
      <c r="X53" s="14">
        <v>3</v>
      </c>
      <c r="Y53" s="14">
        <v>0</v>
      </c>
      <c r="Z53" s="14">
        <v>5</v>
      </c>
      <c r="AA53" s="14">
        <v>5</v>
      </c>
      <c r="AB53" s="14">
        <v>3</v>
      </c>
      <c r="AC53" s="14">
        <v>4</v>
      </c>
      <c r="AD53" s="14">
        <v>0</v>
      </c>
      <c r="AE53" s="14">
        <v>5</v>
      </c>
      <c r="AF53" s="14">
        <v>0</v>
      </c>
      <c r="AG53" s="14">
        <v>0</v>
      </c>
      <c r="AH53" s="14">
        <v>8</v>
      </c>
      <c r="AI53" s="14">
        <v>0</v>
      </c>
      <c r="AJ53" s="14">
        <v>0</v>
      </c>
      <c r="AK53" s="16">
        <v>0</v>
      </c>
      <c r="AL53" s="14">
        <v>0</v>
      </c>
      <c r="AM53" s="16">
        <v>0</v>
      </c>
      <c r="AN53" s="13">
        <f t="shared" si="0"/>
        <v>50</v>
      </c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</row>
    <row r="54" spans="2:91" ht="14.25" x14ac:dyDescent="0.2">
      <c r="C54" s="6"/>
    </row>
  </sheetData>
  <mergeCells count="78">
    <mergeCell ref="AG6:AG10"/>
    <mergeCell ref="AH6:AH10"/>
    <mergeCell ref="AI6:AI10"/>
    <mergeCell ref="AJ6:AJ10"/>
    <mergeCell ref="AK6:AK10"/>
    <mergeCell ref="AL6:AL10"/>
    <mergeCell ref="AM6:AM10"/>
    <mergeCell ref="AN6:AN10"/>
    <mergeCell ref="F6:F10"/>
    <mergeCell ref="G6:G10"/>
    <mergeCell ref="H6:H10"/>
    <mergeCell ref="I6:I10"/>
    <mergeCell ref="J6:J10"/>
    <mergeCell ref="K6:K10"/>
    <mergeCell ref="L6:L10"/>
    <mergeCell ref="M6:M10"/>
    <mergeCell ref="N6:N10"/>
    <mergeCell ref="E5:E12"/>
    <mergeCell ref="D5:D12"/>
    <mergeCell ref="C5:C12"/>
    <mergeCell ref="B5:B12"/>
    <mergeCell ref="AJ11:AJ12"/>
    <mergeCell ref="AK11:AK12"/>
    <mergeCell ref="AC11:AC12"/>
    <mergeCell ref="AD11:AD12"/>
    <mergeCell ref="AA11:AA12"/>
    <mergeCell ref="AB11:AB12"/>
    <mergeCell ref="X11:X12"/>
    <mergeCell ref="Y11:Y12"/>
    <mergeCell ref="AE11:AE12"/>
    <mergeCell ref="W11:W12"/>
    <mergeCell ref="S11:S12"/>
    <mergeCell ref="T11:T12"/>
    <mergeCell ref="Z11:Z12"/>
    <mergeCell ref="R11:R12"/>
    <mergeCell ref="U11:U12"/>
    <mergeCell ref="V11:V12"/>
    <mergeCell ref="I11:I12"/>
    <mergeCell ref="J11:J12"/>
    <mergeCell ref="P11:P12"/>
    <mergeCell ref="Q11:Q12"/>
    <mergeCell ref="M11:M12"/>
    <mergeCell ref="N11:N12"/>
    <mergeCell ref="O11:O12"/>
    <mergeCell ref="O6:O10"/>
    <mergeCell ref="P6:P10"/>
    <mergeCell ref="Q6:Q10"/>
    <mergeCell ref="R6:R10"/>
    <mergeCell ref="S6:S10"/>
    <mergeCell ref="T6:T10"/>
    <mergeCell ref="U6:U10"/>
    <mergeCell ref="V6:V10"/>
    <mergeCell ref="W6:W10"/>
    <mergeCell ref="X6:X10"/>
    <mergeCell ref="Y6:Y10"/>
    <mergeCell ref="Z6:Z10"/>
    <mergeCell ref="AA6:AA10"/>
    <mergeCell ref="AB6:AB10"/>
    <mergeCell ref="AC6:AC10"/>
    <mergeCell ref="F11:F12"/>
    <mergeCell ref="G11:G12"/>
    <mergeCell ref="H11:H12"/>
    <mergeCell ref="K11:K12"/>
    <mergeCell ref="L11:L12"/>
    <mergeCell ref="B1:E1"/>
    <mergeCell ref="B2:AN2"/>
    <mergeCell ref="B3:AN3"/>
    <mergeCell ref="AD6:AD10"/>
    <mergeCell ref="AE6:AE10"/>
    <mergeCell ref="AF6:AF10"/>
    <mergeCell ref="AO18:CM52"/>
    <mergeCell ref="AN11:AN12"/>
    <mergeCell ref="AM11:AM12"/>
    <mergeCell ref="AL11:AL12"/>
    <mergeCell ref="AH11:AH12"/>
    <mergeCell ref="AI11:AI12"/>
    <mergeCell ref="AF11:AF12"/>
    <mergeCell ref="AG11:AG12"/>
  </mergeCells>
  <pageMargins left="0.7" right="0.7" top="0.75" bottom="0.75" header="0.3" footer="0.3"/>
  <pageSetup paperSize="9" scale="87" orientation="landscape" r:id="rId1"/>
  <ignoredErrors>
    <ignoredError sqref="AN13:AN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NHLP Activity Plan2019</vt:lpstr>
      <vt:lpstr>'Overall NHLP Activity Plan2019'!Print_Area</vt:lpstr>
      <vt:lpstr>'Overall NHLP Activity Plan2019'!Print_Titles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Adeeb Habibi</dc:creator>
  <cp:lastModifiedBy>nhlp</cp:lastModifiedBy>
  <cp:lastPrinted>2018-12-24T06:25:55Z</cp:lastPrinted>
  <dcterms:created xsi:type="dcterms:W3CDTF">2013-09-04T10:17:19Z</dcterms:created>
  <dcterms:modified xsi:type="dcterms:W3CDTF">2019-12-10T05:46:34Z</dcterms:modified>
</cp:coreProperties>
</file>