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_2019\Wazir saib data 2\Plan for 2018, 19 - Copy\Plan 2019\"/>
    </mc:Choice>
  </mc:AlternateContent>
  <xr:revisionPtr revIDLastSave="0" documentId="13_ncr:1_{C3C48256-65B2-4783-A61E-6D85804E9D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پلان ۱۳۹۸" sheetId="4" r:id="rId1"/>
  </sheets>
  <definedNames>
    <definedName name="_xlnm.Print_Area" localSheetId="0">'پلان ۱۳۹۸'!$A$1:$AN$45</definedName>
    <definedName name="_xlnm.Print_Titles" localSheetId="0">'پلان ۱۳۹۸'!$B:$E,'پلان ۱۳۹۸'!$4:$6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8" i="4" l="1"/>
  <c r="AN9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N45" i="4"/>
  <c r="AN7" i="4"/>
</calcChain>
</file>

<file path=xl/sharedStrings.xml><?xml version="1.0" encoding="utf-8"?>
<sst xmlns="http://schemas.openxmlformats.org/spreadsheetml/2006/main" count="228" uniqueCount="144">
  <si>
    <t>Sub-total</t>
  </si>
  <si>
    <t>ha</t>
  </si>
  <si>
    <t>Ha</t>
  </si>
  <si>
    <t>hh</t>
  </si>
  <si>
    <t>Procurement of Drip Irrigation Kits for Kitchen Gardens</t>
  </si>
  <si>
    <t>Strawberry production</t>
  </si>
  <si>
    <t>Soil and Water Management</t>
  </si>
  <si>
    <t>Water Havesting</t>
  </si>
  <si>
    <t>Reclamation and management of saline and alkaline soils</t>
  </si>
  <si>
    <t>Water Lifting Devices</t>
  </si>
  <si>
    <t>meter</t>
  </si>
  <si>
    <t>No</t>
  </si>
  <si>
    <t>Procurement of Tools and Equipments for Ews and LFs and training them on how to use the tools</t>
  </si>
  <si>
    <t>package</t>
  </si>
  <si>
    <t>Marketing</t>
  </si>
  <si>
    <t>Demonstration and Training Activities</t>
  </si>
  <si>
    <t>Procurement of demo materials for picking and harvesting</t>
  </si>
  <si>
    <t>no</t>
  </si>
  <si>
    <t>Post-Harvest and packaging activities (with 50% farmers contribution)</t>
  </si>
  <si>
    <t xml:space="preserve"> IPM</t>
  </si>
  <si>
    <t>Establishment of provincial and national IPM forum</t>
  </si>
  <si>
    <t>Conduction of TSG (Technical Support Group) Seminars at national and regional levels</t>
  </si>
  <si>
    <t>Analysis of samples and results</t>
  </si>
  <si>
    <t>Total of Horticulture</t>
  </si>
  <si>
    <t>Establishment of Percolation Tanks</t>
  </si>
  <si>
    <t>Planting materials for irrigation of dry land horticulture (Pistachio) in northern provinces</t>
  </si>
  <si>
    <t>Procurement of Pedal Pumps and train farmers on how to use pedal pumps</t>
  </si>
  <si>
    <t>Diesel Pumps for demonstration is removed and budget is merged with Lift Irrigation Societies</t>
  </si>
  <si>
    <t>Cannal Rehabilitation is also merged with Lift Irrigation Societies</t>
  </si>
  <si>
    <t>Survey for Selection of sites for pesticide residues analysis</t>
  </si>
  <si>
    <t>Procurement of drying techniques material for grapes and apricots</t>
  </si>
  <si>
    <t>Establishment of Negarim and Infiltration Pits (for pistachio cultivation)</t>
  </si>
  <si>
    <t>Establishment of Contour embankment/Bunds</t>
  </si>
  <si>
    <t xml:space="preserve">Construction of tanks for Flood water Harvesting </t>
  </si>
  <si>
    <t>Land leveling and irrigation layout for best irrigation practices</t>
  </si>
  <si>
    <t>Establishment of a community bore well and solar powered water pump (Lift Irrigation Societies)</t>
  </si>
  <si>
    <t>Procurement of goods for establishment of Drip Irrigation Demonstration</t>
  </si>
  <si>
    <t>sample</t>
  </si>
  <si>
    <t>Preparing and developing IPM manuals on different crops; posters and calendars</t>
  </si>
  <si>
    <t>factsheet</t>
  </si>
  <si>
    <t>Preparating, developing and printing of extension materials on safe use of pesticides</t>
  </si>
  <si>
    <t>Developing of fact sheets and extension materials (Merged with above line; factsheets)</t>
  </si>
  <si>
    <t>Procurement of Chemicals for winter pest management (winter oil, neem oil, etc)</t>
  </si>
  <si>
    <t>ltr</t>
  </si>
  <si>
    <t>Procuremnt of need based pesticides (fungicide and insecticides)</t>
  </si>
  <si>
    <t>kg/ltr</t>
  </si>
  <si>
    <t>ltrs/Items</t>
  </si>
  <si>
    <t>lumpsum</t>
  </si>
  <si>
    <t>kits</t>
  </si>
  <si>
    <t>Procurement of seeds, fertilizer and other inputs</t>
  </si>
  <si>
    <t>Establishment of micro-green house</t>
  </si>
  <si>
    <t>Procurment of protective materials</t>
  </si>
  <si>
    <t>Procurement of IPM kits</t>
  </si>
  <si>
    <r>
      <rPr>
        <b/>
        <sz val="10"/>
        <rFont val="Arial"/>
        <family val="2"/>
      </rPr>
      <t>Kishmish Khana and Post Harvesting Facilities</t>
    </r>
    <r>
      <rPr>
        <sz val="10"/>
        <rFont val="Arial"/>
        <family val="2"/>
      </rPr>
      <t xml:space="preserve"> (Underground storage, Grading and Packing Sheds and Farmer Service Center are changed to Kishmish Khana)</t>
    </r>
  </si>
  <si>
    <t xml:space="preserve">احداث باغهای نمایشی متراکم و نیمه متراکم </t>
  </si>
  <si>
    <t xml:space="preserve"> لوازم برای جمع اوری و بسته بندی محصولات باغها</t>
  </si>
  <si>
    <t>احداث  باغهای جدید درختان مثمر</t>
  </si>
  <si>
    <t>توزیع  کود عضوی</t>
  </si>
  <si>
    <t>احیآ مجدد باغهای کهنه</t>
  </si>
  <si>
    <t>نصب سیستم چایله در باغهای انگور</t>
  </si>
  <si>
    <t xml:space="preserve">اعمار و مدیریت آبریزه های کوچک </t>
  </si>
  <si>
    <t>اعمار چک دم های  کنترولی کوچک</t>
  </si>
  <si>
    <t>واترپمپ سولری برای آبیاری باغهای مثمر</t>
  </si>
  <si>
    <t>اعمار کشمش خانه یک طبقه ای</t>
  </si>
  <si>
    <t xml:space="preserve"> جلسات اموزشی (مکتب دهقان در مزرعه) طبق فصل موسمی </t>
  </si>
  <si>
    <t xml:space="preserve">بازدید وملاقات های  نمایشی کارمندان باغداری از ساحه به سطح ولایت </t>
  </si>
  <si>
    <t xml:space="preserve"> بسته های وسایل باغداری برای کارمندان ترویج و دهاقین پیشقدم</t>
  </si>
  <si>
    <t>تولید ویدیو کلیپ ها به غرض توسعه خدمات ترویجی باغداری</t>
  </si>
  <si>
    <t xml:space="preserve"> کورس های اموزشی برای اموزش دهنده گان (مسولین ولایتی, مامورین ترویج و دهاقین پیشقدم) </t>
  </si>
  <si>
    <t xml:space="preserve"> تخم پسته برای احداث باغهای جدید پسته</t>
  </si>
  <si>
    <t xml:space="preserve">توزیع هنگ و نباتات دیگر برای کشت، بحیث نبات دومی در باغهای نو احداث شده پسته </t>
  </si>
  <si>
    <t xml:space="preserve">پیوند کردن نهال های پسته </t>
  </si>
  <si>
    <t xml:space="preserve"> خریطه پلاستیکی بذری برای کشت تخم پسته</t>
  </si>
  <si>
    <t>کنترول امراض نباتی  (زمستانی و تابستانی ) در باغهای مثمر</t>
  </si>
  <si>
    <t xml:space="preserve"> خریطه کاغذی انار و خربوزه  برای کنترول میخانیکی در مقابل امراض و افات نیاتی </t>
  </si>
  <si>
    <t>چسپ  های پیرامونی برای کنترول حشرات  در قطعات نمایشی</t>
  </si>
  <si>
    <t>تلک های دلتا برای جلوگیری امراض و حشرات در قطعات نمایشی</t>
  </si>
  <si>
    <t>توزیع تخم سبزیجات برای باغچه خانگی</t>
  </si>
  <si>
    <t xml:space="preserve">  لباس محافظوی و وسایل ادویه پاشی برای جلوگیری از تاثیرات منفی ادویه جات کیمیاوی</t>
  </si>
  <si>
    <t>توزیع بسته لوازم پروسیس سبزیجات برای دهاقین طبقه اناث</t>
  </si>
  <si>
    <t xml:space="preserve"> توزیع کود فاسفیت دار ( دی ای پی)</t>
  </si>
  <si>
    <t>اعمار ذخیره گاه خاکی آب باران</t>
  </si>
  <si>
    <t>مراکزاموزشی برای  دهاقین و توسعه خدمات ترویجی</t>
  </si>
  <si>
    <t xml:space="preserve">توزیع ادویه های بیولوژیکی نباتی جهت کنترول آفات وامراض نباتی </t>
  </si>
  <si>
    <t xml:space="preserve">مصارف مدیریت لابراتوار تولید ادویه جات بیولوژیکی نباتی </t>
  </si>
  <si>
    <t xml:space="preserve"> کلینیک سیار نباتی برای کنترول آفات وامراض نباتی</t>
  </si>
  <si>
    <t xml:space="preserve"> تلک های فیرامونی برای کنترول حشرات در باغها وقطعات نمایشی </t>
  </si>
  <si>
    <t>اعمار سبزخانه کوچک برای تولید سبزیجات</t>
  </si>
  <si>
    <t>اعمار سبزخانه بزگ برای تولید سبزیجات</t>
  </si>
  <si>
    <t>دحداث قطعات نمایشی  زعفران ( که فی قطعه دارای 1000m2 مساحت میباشد)</t>
  </si>
  <si>
    <t>اعمار واحد های تولید سمارق</t>
  </si>
  <si>
    <t>اعمار واحد های تولید کود کمپوست</t>
  </si>
  <si>
    <t xml:space="preserve">ایجاد تونل پلاستیکی برای تولید نهال های تخمی سبزیجات </t>
  </si>
  <si>
    <t>کابل</t>
  </si>
  <si>
    <t>غزنی</t>
  </si>
  <si>
    <t>وردک</t>
  </si>
  <si>
    <t>کاپیسا</t>
  </si>
  <si>
    <t>پروان</t>
  </si>
  <si>
    <t>لوګر</t>
  </si>
  <si>
    <t>پنجشیر</t>
  </si>
  <si>
    <t>بامیان</t>
  </si>
  <si>
    <t>دایکندی</t>
  </si>
  <si>
    <t>پکتیا</t>
  </si>
  <si>
    <t>بلخ</t>
  </si>
  <si>
    <t>جوزجان</t>
  </si>
  <si>
    <t>سرپل</t>
  </si>
  <si>
    <t>سمنګان</t>
  </si>
  <si>
    <t>بغلان</t>
  </si>
  <si>
    <t>بدخشان</t>
  </si>
  <si>
    <t>تخار</t>
  </si>
  <si>
    <t>فاریاب</t>
  </si>
  <si>
    <t>کندز</t>
  </si>
  <si>
    <t>نورستان</t>
  </si>
  <si>
    <t>ننګرهار</t>
  </si>
  <si>
    <t>کونړ</t>
  </si>
  <si>
    <t>لغمان</t>
  </si>
  <si>
    <t>هرات</t>
  </si>
  <si>
    <t>غور</t>
  </si>
  <si>
    <t>خوست</t>
  </si>
  <si>
    <t>پکتیکا</t>
  </si>
  <si>
    <t>ارزګان</t>
  </si>
  <si>
    <t>کندهار</t>
  </si>
  <si>
    <t>هلمند</t>
  </si>
  <si>
    <t>فراه</t>
  </si>
  <si>
    <t>بادغیس</t>
  </si>
  <si>
    <t>نیمروز</t>
  </si>
  <si>
    <t>زابل</t>
  </si>
  <si>
    <t>مجموع</t>
  </si>
  <si>
    <t>فعالیت ها</t>
  </si>
  <si>
    <t>هکتار</t>
  </si>
  <si>
    <t>بسته</t>
  </si>
  <si>
    <t>کیلوګرام</t>
  </si>
  <si>
    <t>عدد</t>
  </si>
  <si>
    <t>جلسه</t>
  </si>
  <si>
    <t>جریب</t>
  </si>
  <si>
    <t>کلینیک</t>
  </si>
  <si>
    <t>باب</t>
  </si>
  <si>
    <t>جوره</t>
  </si>
  <si>
    <t>شماره</t>
  </si>
  <si>
    <t>واحد</t>
  </si>
  <si>
    <t>مقدار تعین شده</t>
  </si>
  <si>
    <t>پلان</t>
  </si>
  <si>
    <t xml:space="preserve">                پلان سال ۱۳۹۸ بخش باغداری</t>
  </si>
  <si>
    <t xml:space="preserve">               وزارت زراعت، پروژه ملی باغداری و مالداری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</si>
</sst>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\ h:mm;@"/>
    <numFmt numFmtId="165" formatCode="#,##0.0\ _€"/>
    <numFmt numFmtId="166" formatCode="#,##0\ _€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b/>
      <sz val="1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4" fillId="0" borderId="0"/>
    <xf numFmtId="0" fontId="11" fillId="0" borderId="0"/>
    <xf numFmtId="0" fontId="12" fillId="0" borderId="0">
      <alignment vertical="top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164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1" applyFont="1" applyAlignment="1">
      <alignment horizontal="left" vertical="top"/>
    </xf>
    <xf numFmtId="0" fontId="5" fillId="0" borderId="0" xfId="1" applyFont="1" applyAlignment="1">
      <alignment vertical="top"/>
    </xf>
    <xf numFmtId="0" fontId="7" fillId="0" borderId="0" xfId="1" applyFont="1" applyAlignment="1">
      <alignment horizontal="left" vertical="top" wrapText="1"/>
    </xf>
    <xf numFmtId="0" fontId="8" fillId="0" borderId="0" xfId="1" applyFont="1" applyAlignment="1">
      <alignment horizontal="center" vertical="top" wrapText="1"/>
    </xf>
    <xf numFmtId="0" fontId="4" fillId="0" borderId="0" xfId="1" applyFont="1" applyFill="1" applyAlignment="1">
      <alignment vertical="top"/>
    </xf>
    <xf numFmtId="0" fontId="4" fillId="2" borderId="11" xfId="1" applyFont="1" applyFill="1" applyBorder="1" applyAlignment="1">
      <alignment horizontal="left" vertical="top" wrapText="1"/>
    </xf>
    <xf numFmtId="0" fontId="4" fillId="0" borderId="0" xfId="1" applyFont="1" applyAlignment="1">
      <alignment vertical="top"/>
    </xf>
    <xf numFmtId="0" fontId="13" fillId="3" borderId="14" xfId="1" applyFont="1" applyFill="1" applyBorder="1" applyAlignment="1">
      <alignment horizontal="center" vertical="top"/>
    </xf>
    <xf numFmtId="0" fontId="4" fillId="3" borderId="8" xfId="1" applyFont="1" applyFill="1" applyBorder="1" applyAlignment="1">
      <alignment vertical="top" wrapText="1"/>
    </xf>
    <xf numFmtId="0" fontId="5" fillId="3" borderId="7" xfId="1" applyFont="1" applyFill="1" applyBorder="1" applyAlignment="1">
      <alignment vertical="top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9" fillId="0" borderId="13" xfId="1" applyFont="1" applyBorder="1" applyAlignment="1">
      <alignment horizontal="center" vertical="top"/>
    </xf>
    <xf numFmtId="165" fontId="16" fillId="0" borderId="6" xfId="1" applyNumberFormat="1" applyFont="1" applyFill="1" applyBorder="1" applyAlignment="1">
      <alignment horizontal="left" vertical="top"/>
    </xf>
    <xf numFmtId="165" fontId="6" fillId="0" borderId="10" xfId="1" applyNumberFormat="1" applyFont="1" applyFill="1" applyBorder="1" applyAlignment="1">
      <alignment horizontal="left" vertical="top"/>
    </xf>
    <xf numFmtId="0" fontId="9" fillId="0" borderId="4" xfId="1" applyFont="1" applyBorder="1" applyAlignment="1">
      <alignment horizontal="center" vertical="top"/>
    </xf>
    <xf numFmtId="0" fontId="14" fillId="2" borderId="11" xfId="1" applyFont="1" applyFill="1" applyBorder="1" applyAlignment="1">
      <alignment horizontal="left" vertical="top" wrapText="1"/>
    </xf>
    <xf numFmtId="0" fontId="8" fillId="0" borderId="12" xfId="1" applyFont="1" applyBorder="1" applyAlignment="1">
      <alignment horizontal="center" vertical="top"/>
    </xf>
    <xf numFmtId="0" fontId="14" fillId="0" borderId="2" xfId="0" applyFont="1" applyBorder="1" applyAlignment="1">
      <alignment horizontal="left" vertical="top"/>
    </xf>
    <xf numFmtId="0" fontId="8" fillId="0" borderId="5" xfId="1" applyFont="1" applyFill="1" applyBorder="1" applyAlignment="1">
      <alignment horizontal="center" vertical="top" wrapText="1"/>
    </xf>
    <xf numFmtId="0" fontId="5" fillId="3" borderId="15" xfId="1" applyFont="1" applyFill="1" applyBorder="1" applyAlignment="1">
      <alignment vertical="top" wrapText="1"/>
    </xf>
    <xf numFmtId="0" fontId="9" fillId="0" borderId="3" xfId="1" applyFont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top" wrapText="1"/>
    </xf>
    <xf numFmtId="0" fontId="4" fillId="0" borderId="2" xfId="0" applyFont="1" applyFill="1" applyBorder="1"/>
    <xf numFmtId="0" fontId="4" fillId="0" borderId="11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10" fillId="0" borderId="9" xfId="1" applyFont="1" applyFill="1" applyBorder="1" applyAlignment="1">
      <alignment horizontal="center" vertical="top"/>
    </xf>
    <xf numFmtId="0" fontId="4" fillId="0" borderId="2" xfId="1" applyFont="1" applyBorder="1" applyAlignment="1">
      <alignment vertical="top"/>
    </xf>
    <xf numFmtId="0" fontId="4" fillId="0" borderId="2" xfId="1" applyFont="1" applyFill="1" applyBorder="1" applyAlignment="1">
      <alignment vertical="top"/>
    </xf>
    <xf numFmtId="165" fontId="9" fillId="2" borderId="13" xfId="1" applyNumberFormat="1" applyFont="1" applyFill="1" applyBorder="1" applyAlignment="1">
      <alignment horizontal="center" vertical="top"/>
    </xf>
    <xf numFmtId="166" fontId="9" fillId="0" borderId="6" xfId="1" applyNumberFormat="1" applyFont="1" applyBorder="1" applyAlignment="1">
      <alignment horizontal="center" vertical="top" wrapText="1"/>
    </xf>
    <xf numFmtId="0" fontId="5" fillId="0" borderId="0" xfId="1" applyFont="1" applyFill="1" applyAlignment="1">
      <alignment vertical="top"/>
    </xf>
    <xf numFmtId="0" fontId="9" fillId="0" borderId="13" xfId="1" applyFont="1" applyFill="1" applyBorder="1" applyAlignment="1">
      <alignment horizontal="center" vertical="top"/>
    </xf>
    <xf numFmtId="165" fontId="6" fillId="0" borderId="3" xfId="1" applyNumberFormat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center" vertical="top" wrapText="1"/>
    </xf>
    <xf numFmtId="0" fontId="9" fillId="0" borderId="12" xfId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9" fillId="0" borderId="5" xfId="1" applyFont="1" applyFill="1" applyBorder="1" applyAlignment="1">
      <alignment horizontal="center" vertical="top" wrapText="1"/>
    </xf>
    <xf numFmtId="0" fontId="4" fillId="0" borderId="2" xfId="0" applyFont="1" applyBorder="1"/>
    <xf numFmtId="0" fontId="10" fillId="4" borderId="16" xfId="1" applyFont="1" applyFill="1" applyBorder="1" applyAlignment="1">
      <alignment vertical="top"/>
    </xf>
    <xf numFmtId="0" fontId="10" fillId="4" borderId="17" xfId="1" applyFont="1" applyFill="1" applyBorder="1" applyAlignment="1">
      <alignment vertical="top"/>
    </xf>
    <xf numFmtId="0" fontId="10" fillId="4" borderId="18" xfId="1" applyFont="1" applyFill="1" applyBorder="1" applyAlignment="1">
      <alignment vertical="top"/>
    </xf>
    <xf numFmtId="0" fontId="14" fillId="0" borderId="2" xfId="1" applyFont="1" applyFill="1" applyBorder="1" applyAlignment="1">
      <alignment vertical="top"/>
    </xf>
    <xf numFmtId="0" fontId="14" fillId="0" borderId="2" xfId="1" applyFont="1" applyBorder="1" applyAlignment="1">
      <alignment vertical="top"/>
    </xf>
    <xf numFmtId="0" fontId="4" fillId="5" borderId="6" xfId="1" applyFont="1" applyFill="1" applyBorder="1" applyAlignment="1">
      <alignment horizontal="left" vertical="top" wrapText="1"/>
    </xf>
    <xf numFmtId="0" fontId="4" fillId="5" borderId="11" xfId="1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vertical="top"/>
    </xf>
    <xf numFmtId="0" fontId="4" fillId="0" borderId="0" xfId="0" applyFont="1" applyFill="1" applyBorder="1"/>
    <xf numFmtId="3" fontId="7" fillId="0" borderId="0" xfId="1" applyNumberFormat="1" applyFont="1" applyAlignment="1">
      <alignment horizontal="center" vertical="top" wrapText="1"/>
    </xf>
    <xf numFmtId="3" fontId="9" fillId="0" borderId="6" xfId="1" applyNumberFormat="1" applyFont="1" applyBorder="1" applyAlignment="1">
      <alignment horizontal="center" vertical="top" wrapText="1"/>
    </xf>
    <xf numFmtId="3" fontId="5" fillId="3" borderId="19" xfId="1" applyNumberFormat="1" applyFont="1" applyFill="1" applyBorder="1" applyAlignment="1">
      <alignment horizontal="center" vertical="top"/>
    </xf>
    <xf numFmtId="3" fontId="5" fillId="0" borderId="3" xfId="1" applyNumberFormat="1" applyFont="1" applyFill="1" applyBorder="1" applyAlignment="1">
      <alignment horizontal="center" vertical="top"/>
    </xf>
    <xf numFmtId="3" fontId="5" fillId="0" borderId="10" xfId="1" applyNumberFormat="1" applyFont="1" applyFill="1" applyBorder="1" applyAlignment="1">
      <alignment horizontal="center" vertical="top"/>
    </xf>
    <xf numFmtId="3" fontId="9" fillId="0" borderId="6" xfId="1" applyNumberFormat="1" applyFont="1" applyBorder="1" applyAlignment="1">
      <alignment horizontal="center" vertical="top"/>
    </xf>
    <xf numFmtId="3" fontId="5" fillId="0" borderId="6" xfId="1" applyNumberFormat="1" applyFont="1" applyFill="1" applyBorder="1" applyAlignment="1">
      <alignment horizontal="center" vertical="top"/>
    </xf>
    <xf numFmtId="3" fontId="8" fillId="0" borderId="10" xfId="1" applyNumberFormat="1" applyFont="1" applyFill="1" applyBorder="1" applyAlignment="1">
      <alignment horizontal="center" vertical="top"/>
    </xf>
    <xf numFmtId="3" fontId="9" fillId="0" borderId="10" xfId="1" applyNumberFormat="1" applyFont="1" applyFill="1" applyBorder="1" applyAlignment="1">
      <alignment horizontal="center" vertical="top"/>
    </xf>
    <xf numFmtId="3" fontId="9" fillId="0" borderId="11" xfId="1" applyNumberFormat="1" applyFont="1" applyBorder="1" applyAlignment="1">
      <alignment horizontal="center" vertical="top"/>
    </xf>
    <xf numFmtId="3" fontId="10" fillId="4" borderId="0" xfId="1" applyNumberFormat="1" applyFont="1" applyFill="1" applyBorder="1" applyAlignment="1">
      <alignment vertical="top"/>
    </xf>
    <xf numFmtId="3" fontId="10" fillId="0" borderId="0" xfId="1" applyNumberFormat="1" applyFont="1" applyFill="1" applyBorder="1" applyAlignment="1">
      <alignment vertical="top"/>
    </xf>
    <xf numFmtId="3" fontId="5" fillId="0" borderId="0" xfId="1" applyNumberFormat="1" applyFont="1" applyAlignment="1">
      <alignment vertical="top"/>
    </xf>
    <xf numFmtId="0" fontId="7" fillId="0" borderId="0" xfId="1" applyFont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vertical="top"/>
    </xf>
    <xf numFmtId="0" fontId="4" fillId="0" borderId="5" xfId="1" applyFont="1" applyFill="1" applyBorder="1" applyAlignment="1">
      <alignment vertical="top"/>
    </xf>
    <xf numFmtId="0" fontId="4" fillId="0" borderId="5" xfId="1" applyFont="1" applyBorder="1" applyAlignment="1">
      <alignment vertical="top"/>
    </xf>
    <xf numFmtId="0" fontId="14" fillId="5" borderId="2" xfId="1" applyFont="1" applyFill="1" applyBorder="1" applyAlignment="1">
      <alignment horizontal="center" vertical="top"/>
    </xf>
    <xf numFmtId="0" fontId="15" fillId="2" borderId="0" xfId="1" applyFont="1" applyFill="1" applyAlignment="1">
      <alignment vertical="top"/>
    </xf>
    <xf numFmtId="166" fontId="9" fillId="2" borderId="2" xfId="1" applyNumberFormat="1" applyFont="1" applyFill="1" applyBorder="1" applyAlignment="1">
      <alignment horizontal="center" vertical="top" wrapText="1"/>
    </xf>
    <xf numFmtId="3" fontId="9" fillId="2" borderId="2" xfId="1" applyNumberFormat="1" applyFont="1" applyFill="1" applyBorder="1" applyAlignment="1">
      <alignment horizontal="center" vertical="top" wrapText="1"/>
    </xf>
    <xf numFmtId="0" fontId="19" fillId="2" borderId="2" xfId="1" applyFont="1" applyFill="1" applyBorder="1" applyAlignment="1">
      <alignment horizontal="center" vertical="top"/>
    </xf>
    <xf numFmtId="3" fontId="19" fillId="2" borderId="2" xfId="1" applyNumberFormat="1" applyFont="1" applyFill="1" applyBorder="1" applyAlignment="1">
      <alignment horizontal="center" vertical="top"/>
    </xf>
    <xf numFmtId="0" fontId="14" fillId="2" borderId="0" xfId="1" applyFont="1" applyFill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vertical="top"/>
    </xf>
    <xf numFmtId="0" fontId="5" fillId="0" borderId="0" xfId="1" applyFont="1" applyAlignment="1">
      <alignment horizontal="center" vertical="center"/>
    </xf>
    <xf numFmtId="0" fontId="18" fillId="2" borderId="2" xfId="0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165" fontId="9" fillId="2" borderId="4" xfId="1" applyNumberFormat="1" applyFont="1" applyFill="1" applyBorder="1" applyAlignment="1">
      <alignment horizontal="center" vertical="top"/>
    </xf>
    <xf numFmtId="0" fontId="14" fillId="5" borderId="5" xfId="1" applyFont="1" applyFill="1" applyBorder="1" applyAlignment="1">
      <alignment horizontal="center" vertical="top"/>
    </xf>
    <xf numFmtId="0" fontId="10" fillId="6" borderId="2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right" vertical="center" wrapText="1"/>
    </xf>
    <xf numFmtId="165" fontId="5" fillId="2" borderId="2" xfId="1" applyNumberFormat="1" applyFont="1" applyFill="1" applyBorder="1" applyAlignment="1">
      <alignment vertical="center"/>
    </xf>
    <xf numFmtId="0" fontId="4" fillId="0" borderId="6" xfId="1" applyFont="1" applyBorder="1" applyAlignment="1">
      <alignment vertical="top"/>
    </xf>
    <xf numFmtId="0" fontId="4" fillId="0" borderId="11" xfId="1" applyFont="1" applyBorder="1" applyAlignment="1">
      <alignment vertical="top"/>
    </xf>
    <xf numFmtId="0" fontId="4" fillId="0" borderId="11" xfId="1" applyFont="1" applyFill="1" applyBorder="1" applyAlignment="1">
      <alignment vertical="top"/>
    </xf>
    <xf numFmtId="0" fontId="14" fillId="0" borderId="11" xfId="1" applyFont="1" applyBorder="1" applyAlignment="1">
      <alignment vertical="top"/>
    </xf>
    <xf numFmtId="0" fontId="4" fillId="0" borderId="11" xfId="0" applyFont="1" applyBorder="1"/>
    <xf numFmtId="0" fontId="5" fillId="0" borderId="0" xfId="1" applyFont="1" applyBorder="1" applyAlignment="1">
      <alignment vertical="top"/>
    </xf>
    <xf numFmtId="0" fontId="20" fillId="0" borderId="0" xfId="1" applyFont="1" applyAlignment="1">
      <alignment horizontal="right" vertical="top" wrapText="1"/>
    </xf>
    <xf numFmtId="0" fontId="20" fillId="0" borderId="0" xfId="1" applyFont="1" applyAlignment="1">
      <alignment horizontal="right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6" borderId="20" xfId="1" applyFont="1" applyFill="1" applyBorder="1" applyAlignment="1">
      <alignment horizontal="center" vertical="center" wrapText="1"/>
    </xf>
    <xf numFmtId="0" fontId="10" fillId="6" borderId="21" xfId="1" applyFont="1" applyFill="1" applyBorder="1" applyAlignment="1">
      <alignment horizontal="center" vertical="center" wrapText="1"/>
    </xf>
    <xf numFmtId="0" fontId="10" fillId="6" borderId="5" xfId="1" applyFont="1" applyFill="1" applyBorder="1" applyAlignment="1">
      <alignment horizontal="center" vertical="center" wrapText="1"/>
    </xf>
    <xf numFmtId="0" fontId="16" fillId="6" borderId="20" xfId="1" applyFont="1" applyFill="1" applyBorder="1" applyAlignment="1">
      <alignment horizontal="center" vertical="center"/>
    </xf>
    <xf numFmtId="0" fontId="16" fillId="6" borderId="21" xfId="1" applyFont="1" applyFill="1" applyBorder="1" applyAlignment="1">
      <alignment horizontal="center" vertical="center"/>
    </xf>
    <xf numFmtId="0" fontId="16" fillId="6" borderId="5" xfId="1" applyFont="1" applyFill="1" applyBorder="1" applyAlignment="1">
      <alignment horizontal="center" vertical="center"/>
    </xf>
  </cellXfs>
  <cellStyles count="21">
    <cellStyle name="Comma 2" xfId="6" xr:uid="{00000000-0005-0000-0000-000000000000}"/>
    <cellStyle name="Comma 2 2" xfId="4" xr:uid="{00000000-0005-0000-0000-000001000000}"/>
    <cellStyle name="Comma 2 3" xfId="7" xr:uid="{00000000-0005-0000-0000-000002000000}"/>
    <cellStyle name="Comma 3" xfId="5" xr:uid="{00000000-0005-0000-0000-000003000000}"/>
    <cellStyle name="Comma 3 2" xfId="16" xr:uid="{00000000-0005-0000-0000-000004000000}"/>
    <cellStyle name="Comma 4" xfId="8" xr:uid="{00000000-0005-0000-0000-000005000000}"/>
    <cellStyle name="Comma 5" xfId="9" xr:uid="{00000000-0005-0000-0000-000006000000}"/>
    <cellStyle name="Comma 6" xfId="10" xr:uid="{00000000-0005-0000-0000-000007000000}"/>
    <cellStyle name="Comma 6 2" xfId="11" xr:uid="{00000000-0005-0000-0000-000008000000}"/>
    <cellStyle name="Comma 7" xfId="12" xr:uid="{00000000-0005-0000-0000-000009000000}"/>
    <cellStyle name="Comma 7 2" xfId="17" xr:uid="{00000000-0005-0000-0000-00000A000000}"/>
    <cellStyle name="Currency 2" xfId="20" xr:uid="{00000000-0005-0000-0000-00000B000000}"/>
    <cellStyle name="Normal" xfId="0" builtinId="0"/>
    <cellStyle name="Normal 2" xfId="13" xr:uid="{00000000-0005-0000-0000-00000D000000}"/>
    <cellStyle name="Normal 2 2" xfId="2" xr:uid="{00000000-0005-0000-0000-00000E000000}"/>
    <cellStyle name="Normal 2 3" xfId="3" xr:uid="{00000000-0005-0000-0000-00000F000000}"/>
    <cellStyle name="Normal 3" xfId="1" xr:uid="{00000000-0005-0000-0000-000010000000}"/>
    <cellStyle name="Normal 4" xfId="14" xr:uid="{00000000-0005-0000-0000-000011000000}"/>
    <cellStyle name="Normal 4 2" xfId="18" xr:uid="{00000000-0005-0000-0000-000012000000}"/>
    <cellStyle name="Normal 5" xfId="19" xr:uid="{00000000-0005-0000-0000-000013000000}"/>
    <cellStyle name="Normal 9" xfId="15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1"/>
  <sheetViews>
    <sheetView rightToLeft="1" tabSelected="1" zoomScaleNormal="100" zoomScaleSheetLayoutView="75" workbookViewId="0">
      <pane ySplit="6" topLeftCell="A7" activePane="bottomLeft" state="frozen"/>
      <selection pane="bottomLeft" activeCell="J13" sqref="J13"/>
    </sheetView>
  </sheetViews>
  <sheetFormatPr defaultRowHeight="12.75" x14ac:dyDescent="0.2"/>
  <cols>
    <col min="1" max="1" width="1.140625" style="2" customWidth="1"/>
    <col min="2" max="2" width="6" style="1" customWidth="1"/>
    <col min="3" max="3" width="33" style="2" customWidth="1"/>
    <col min="4" max="4" width="6.28515625" style="2" customWidth="1"/>
    <col min="5" max="5" width="7.42578125" style="2" customWidth="1"/>
    <col min="6" max="6" width="7.28515625" style="62" customWidth="1"/>
    <col min="7" max="7" width="6.5703125" style="32" customWidth="1"/>
    <col min="8" max="9" width="6.140625" style="32" bestFit="1" customWidth="1"/>
    <col min="10" max="10" width="6.85546875" style="32" customWidth="1"/>
    <col min="11" max="11" width="6.7109375" style="32" customWidth="1"/>
    <col min="12" max="12" width="7.7109375" style="32" customWidth="1"/>
    <col min="13" max="13" width="6.140625" style="32" bestFit="1" customWidth="1"/>
    <col min="14" max="14" width="7.7109375" style="32" customWidth="1"/>
    <col min="15" max="16" width="7" style="32" bestFit="1" customWidth="1"/>
    <col min="17" max="17" width="6.5703125" style="32" bestFit="1" customWidth="1"/>
    <col min="18" max="18" width="5" style="32" bestFit="1" customWidth="1"/>
    <col min="19" max="19" width="6.85546875" style="32" customWidth="1"/>
    <col min="20" max="20" width="7" style="32" customWidth="1"/>
    <col min="21" max="21" width="6" style="32" customWidth="1"/>
    <col min="22" max="22" width="6.5703125" style="32" bestFit="1" customWidth="1"/>
    <col min="23" max="23" width="6" style="32" customWidth="1"/>
    <col min="24" max="25" width="6.28515625" style="32" customWidth="1"/>
    <col min="26" max="26" width="6.140625" style="32" bestFit="1" customWidth="1"/>
    <col min="27" max="27" width="6.28515625" style="32" customWidth="1"/>
    <col min="28" max="28" width="5.85546875" style="32" customWidth="1"/>
    <col min="29" max="29" width="6.42578125" style="32" customWidth="1"/>
    <col min="30" max="30" width="6" style="2" customWidth="1"/>
    <col min="31" max="31" width="6.5703125" style="2" bestFit="1" customWidth="1"/>
    <col min="32" max="32" width="5.7109375" style="2" customWidth="1"/>
    <col min="33" max="33" width="6.5703125" style="2" bestFit="1" customWidth="1"/>
    <col min="34" max="34" width="6.85546875" style="2" bestFit="1" customWidth="1"/>
    <col min="35" max="36" width="6.5703125" style="2" bestFit="1" customWidth="1"/>
    <col min="37" max="37" width="5.85546875" style="2" bestFit="1" customWidth="1"/>
    <col min="38" max="38" width="5.42578125" style="2" bestFit="1" customWidth="1"/>
    <col min="39" max="39" width="6" style="2" bestFit="1" customWidth="1"/>
    <col min="40" max="40" width="8.140625" style="2" bestFit="1" customWidth="1"/>
    <col min="41" max="16384" width="9.140625" style="93"/>
  </cols>
  <sheetData>
    <row r="1" spans="1:40" ht="23.25" x14ac:dyDescent="0.2">
      <c r="A1" s="1"/>
      <c r="B1" s="95" t="s">
        <v>143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1:40" ht="23.25" x14ac:dyDescent="0.2">
      <c r="A2" s="1"/>
      <c r="B2" s="94" t="s">
        <v>142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ht="6" customHeight="1" x14ac:dyDescent="0.2">
      <c r="A3" s="1"/>
      <c r="B3" s="3"/>
      <c r="C3" s="4"/>
      <c r="D3" s="63"/>
      <c r="E3" s="63"/>
      <c r="F3" s="50"/>
    </row>
    <row r="4" spans="1:40" ht="13.5" customHeight="1" x14ac:dyDescent="0.2">
      <c r="B4" s="97" t="s">
        <v>138</v>
      </c>
      <c r="C4" s="100" t="s">
        <v>128</v>
      </c>
      <c r="D4" s="97" t="s">
        <v>139</v>
      </c>
      <c r="E4" s="97" t="s">
        <v>140</v>
      </c>
      <c r="F4" s="76">
        <v>1</v>
      </c>
      <c r="G4" s="76">
        <v>2</v>
      </c>
      <c r="H4" s="76">
        <v>3</v>
      </c>
      <c r="I4" s="76">
        <v>4</v>
      </c>
      <c r="J4" s="76">
        <v>5</v>
      </c>
      <c r="K4" s="76">
        <v>6</v>
      </c>
      <c r="L4" s="76">
        <v>7</v>
      </c>
      <c r="M4" s="76">
        <v>8</v>
      </c>
      <c r="N4" s="76">
        <v>9</v>
      </c>
      <c r="O4" s="76">
        <v>10</v>
      </c>
      <c r="P4" s="76">
        <v>11</v>
      </c>
      <c r="Q4" s="76">
        <v>12</v>
      </c>
      <c r="R4" s="76">
        <v>13</v>
      </c>
      <c r="S4" s="76">
        <v>14</v>
      </c>
      <c r="T4" s="76">
        <v>15</v>
      </c>
      <c r="U4" s="76">
        <v>16</v>
      </c>
      <c r="V4" s="76">
        <v>17</v>
      </c>
      <c r="W4" s="76">
        <v>18</v>
      </c>
      <c r="X4" s="76">
        <v>19</v>
      </c>
      <c r="Y4" s="76">
        <v>20</v>
      </c>
      <c r="Z4" s="76">
        <v>21</v>
      </c>
      <c r="AA4" s="76">
        <v>22</v>
      </c>
      <c r="AB4" s="76">
        <v>23</v>
      </c>
      <c r="AC4" s="76">
        <v>24</v>
      </c>
      <c r="AD4" s="76">
        <v>25</v>
      </c>
      <c r="AE4" s="76">
        <v>26</v>
      </c>
      <c r="AF4" s="76">
        <v>27</v>
      </c>
      <c r="AG4" s="76">
        <v>28</v>
      </c>
      <c r="AH4" s="76">
        <v>29</v>
      </c>
      <c r="AI4" s="76">
        <v>30</v>
      </c>
      <c r="AJ4" s="77">
        <v>31</v>
      </c>
      <c r="AK4" s="77">
        <v>32</v>
      </c>
      <c r="AL4" s="77">
        <v>33</v>
      </c>
      <c r="AM4" s="77">
        <v>34</v>
      </c>
      <c r="AN4" s="96" t="s">
        <v>127</v>
      </c>
    </row>
    <row r="5" spans="1:40" ht="13.5" customHeight="1" x14ac:dyDescent="0.2">
      <c r="B5" s="98"/>
      <c r="C5" s="101"/>
      <c r="D5" s="98"/>
      <c r="E5" s="98"/>
      <c r="F5" s="84" t="s">
        <v>93</v>
      </c>
      <c r="G5" s="84" t="s">
        <v>94</v>
      </c>
      <c r="H5" s="84" t="s">
        <v>95</v>
      </c>
      <c r="I5" s="84" t="s">
        <v>96</v>
      </c>
      <c r="J5" s="84" t="s">
        <v>97</v>
      </c>
      <c r="K5" s="84" t="s">
        <v>98</v>
      </c>
      <c r="L5" s="84" t="s">
        <v>99</v>
      </c>
      <c r="M5" s="84" t="s">
        <v>100</v>
      </c>
      <c r="N5" s="84" t="s">
        <v>101</v>
      </c>
      <c r="O5" s="84" t="s">
        <v>102</v>
      </c>
      <c r="P5" s="84" t="s">
        <v>103</v>
      </c>
      <c r="Q5" s="84" t="s">
        <v>104</v>
      </c>
      <c r="R5" s="84" t="s">
        <v>105</v>
      </c>
      <c r="S5" s="84" t="s">
        <v>106</v>
      </c>
      <c r="T5" s="84" t="s">
        <v>107</v>
      </c>
      <c r="U5" s="84" t="s">
        <v>108</v>
      </c>
      <c r="V5" s="84" t="s">
        <v>109</v>
      </c>
      <c r="W5" s="84" t="s">
        <v>110</v>
      </c>
      <c r="X5" s="84" t="s">
        <v>111</v>
      </c>
      <c r="Y5" s="84" t="s">
        <v>112</v>
      </c>
      <c r="Z5" s="84" t="s">
        <v>113</v>
      </c>
      <c r="AA5" s="84" t="s">
        <v>114</v>
      </c>
      <c r="AB5" s="84" t="s">
        <v>115</v>
      </c>
      <c r="AC5" s="84" t="s">
        <v>116</v>
      </c>
      <c r="AD5" s="84" t="s">
        <v>117</v>
      </c>
      <c r="AE5" s="84" t="s">
        <v>118</v>
      </c>
      <c r="AF5" s="84" t="s">
        <v>119</v>
      </c>
      <c r="AG5" s="84" t="s">
        <v>120</v>
      </c>
      <c r="AH5" s="84" t="s">
        <v>121</v>
      </c>
      <c r="AI5" s="84" t="s">
        <v>122</v>
      </c>
      <c r="AJ5" s="84" t="s">
        <v>123</v>
      </c>
      <c r="AK5" s="84" t="s">
        <v>124</v>
      </c>
      <c r="AL5" s="84" t="s">
        <v>125</v>
      </c>
      <c r="AM5" s="84" t="s">
        <v>126</v>
      </c>
      <c r="AN5" s="96"/>
    </row>
    <row r="6" spans="1:40" ht="13.5" customHeight="1" x14ac:dyDescent="0.2">
      <c r="A6" s="78"/>
      <c r="B6" s="99"/>
      <c r="C6" s="102"/>
      <c r="D6" s="99"/>
      <c r="E6" s="99"/>
      <c r="F6" s="85" t="s">
        <v>141</v>
      </c>
      <c r="G6" s="85" t="s">
        <v>141</v>
      </c>
      <c r="H6" s="85" t="s">
        <v>141</v>
      </c>
      <c r="I6" s="85" t="s">
        <v>141</v>
      </c>
      <c r="J6" s="85" t="s">
        <v>141</v>
      </c>
      <c r="K6" s="85" t="s">
        <v>141</v>
      </c>
      <c r="L6" s="85" t="s">
        <v>141</v>
      </c>
      <c r="M6" s="85" t="s">
        <v>141</v>
      </c>
      <c r="N6" s="85" t="s">
        <v>141</v>
      </c>
      <c r="O6" s="85" t="s">
        <v>141</v>
      </c>
      <c r="P6" s="85" t="s">
        <v>141</v>
      </c>
      <c r="Q6" s="85" t="s">
        <v>141</v>
      </c>
      <c r="R6" s="85" t="s">
        <v>141</v>
      </c>
      <c r="S6" s="85" t="s">
        <v>141</v>
      </c>
      <c r="T6" s="85" t="s">
        <v>141</v>
      </c>
      <c r="U6" s="85" t="s">
        <v>141</v>
      </c>
      <c r="V6" s="85" t="s">
        <v>141</v>
      </c>
      <c r="W6" s="85" t="s">
        <v>141</v>
      </c>
      <c r="X6" s="85" t="s">
        <v>141</v>
      </c>
      <c r="Y6" s="85" t="s">
        <v>141</v>
      </c>
      <c r="Z6" s="85" t="s">
        <v>141</v>
      </c>
      <c r="AA6" s="85" t="s">
        <v>141</v>
      </c>
      <c r="AB6" s="85" t="s">
        <v>141</v>
      </c>
      <c r="AC6" s="85" t="s">
        <v>141</v>
      </c>
      <c r="AD6" s="85" t="s">
        <v>141</v>
      </c>
      <c r="AE6" s="85" t="s">
        <v>141</v>
      </c>
      <c r="AF6" s="85" t="s">
        <v>141</v>
      </c>
      <c r="AG6" s="85" t="s">
        <v>141</v>
      </c>
      <c r="AH6" s="85" t="s">
        <v>141</v>
      </c>
      <c r="AI6" s="85" t="s">
        <v>141</v>
      </c>
      <c r="AJ6" s="85" t="s">
        <v>141</v>
      </c>
      <c r="AK6" s="85" t="s">
        <v>141</v>
      </c>
      <c r="AL6" s="85" t="s">
        <v>141</v>
      </c>
      <c r="AM6" s="85" t="s">
        <v>141</v>
      </c>
      <c r="AN6" s="85" t="s">
        <v>141</v>
      </c>
    </row>
    <row r="7" spans="1:40" ht="14.25" x14ac:dyDescent="0.2">
      <c r="A7" s="70"/>
      <c r="B7" s="87">
        <v>1</v>
      </c>
      <c r="C7" s="79" t="s">
        <v>54</v>
      </c>
      <c r="D7" s="71" t="s">
        <v>129</v>
      </c>
      <c r="E7" s="71">
        <v>50</v>
      </c>
      <c r="F7" s="72">
        <v>4</v>
      </c>
      <c r="G7" s="72">
        <v>2</v>
      </c>
      <c r="H7" s="72">
        <v>2</v>
      </c>
      <c r="I7" s="72">
        <v>2</v>
      </c>
      <c r="J7" s="72">
        <v>1</v>
      </c>
      <c r="K7" s="72">
        <v>3</v>
      </c>
      <c r="L7" s="72">
        <v>1</v>
      </c>
      <c r="M7" s="72">
        <v>1</v>
      </c>
      <c r="N7" s="72">
        <v>1</v>
      </c>
      <c r="O7" s="72">
        <v>2</v>
      </c>
      <c r="P7" s="72">
        <v>2</v>
      </c>
      <c r="Q7" s="72">
        <v>1</v>
      </c>
      <c r="R7" s="72">
        <v>1</v>
      </c>
      <c r="S7" s="72">
        <v>1</v>
      </c>
      <c r="T7" s="72">
        <v>2</v>
      </c>
      <c r="U7" s="72">
        <v>1</v>
      </c>
      <c r="V7" s="72">
        <v>1</v>
      </c>
      <c r="W7" s="72">
        <v>1</v>
      </c>
      <c r="X7" s="72">
        <v>1</v>
      </c>
      <c r="Y7" s="72">
        <v>0</v>
      </c>
      <c r="Z7" s="72">
        <v>3</v>
      </c>
      <c r="AA7" s="72">
        <v>1</v>
      </c>
      <c r="AB7" s="72">
        <v>2</v>
      </c>
      <c r="AC7" s="72">
        <v>2</v>
      </c>
      <c r="AD7" s="72">
        <v>0</v>
      </c>
      <c r="AE7" s="72">
        <v>2</v>
      </c>
      <c r="AF7" s="72">
        <v>1</v>
      </c>
      <c r="AG7" s="72">
        <v>1</v>
      </c>
      <c r="AH7" s="72">
        <v>2</v>
      </c>
      <c r="AI7" s="72">
        <v>2</v>
      </c>
      <c r="AJ7" s="72">
        <v>1</v>
      </c>
      <c r="AK7" s="72">
        <v>1</v>
      </c>
      <c r="AL7" s="73">
        <v>1</v>
      </c>
      <c r="AM7" s="73">
        <v>1</v>
      </c>
      <c r="AN7" s="71">
        <f>SUM(F7:AM7)</f>
        <v>50</v>
      </c>
    </row>
    <row r="8" spans="1:40" ht="14.25" x14ac:dyDescent="0.2">
      <c r="A8" s="70"/>
      <c r="B8" s="87">
        <v>2</v>
      </c>
      <c r="C8" s="79" t="s">
        <v>55</v>
      </c>
      <c r="D8" s="71" t="s">
        <v>130</v>
      </c>
      <c r="E8" s="71">
        <v>2000</v>
      </c>
      <c r="F8" s="72">
        <v>60</v>
      </c>
      <c r="G8" s="72">
        <v>50</v>
      </c>
      <c r="H8" s="72">
        <v>50</v>
      </c>
      <c r="I8" s="72">
        <v>50</v>
      </c>
      <c r="J8" s="72">
        <v>50</v>
      </c>
      <c r="K8" s="72">
        <v>50</v>
      </c>
      <c r="L8" s="72">
        <v>40</v>
      </c>
      <c r="M8" s="72">
        <v>50</v>
      </c>
      <c r="N8" s="72">
        <v>40</v>
      </c>
      <c r="O8" s="72">
        <v>60</v>
      </c>
      <c r="P8" s="72">
        <v>50</v>
      </c>
      <c r="Q8" s="72">
        <v>50</v>
      </c>
      <c r="R8" s="72">
        <v>50</v>
      </c>
      <c r="S8" s="72">
        <v>50</v>
      </c>
      <c r="T8" s="72">
        <v>70</v>
      </c>
      <c r="U8" s="72">
        <v>50</v>
      </c>
      <c r="V8" s="72">
        <v>50</v>
      </c>
      <c r="W8" s="72">
        <v>50</v>
      </c>
      <c r="X8" s="72">
        <v>70</v>
      </c>
      <c r="Y8" s="72">
        <v>50</v>
      </c>
      <c r="Z8" s="72">
        <v>80</v>
      </c>
      <c r="AA8" s="72">
        <v>70</v>
      </c>
      <c r="AB8" s="72">
        <v>70</v>
      </c>
      <c r="AC8" s="72">
        <v>80</v>
      </c>
      <c r="AD8" s="72">
        <v>70</v>
      </c>
      <c r="AE8" s="72">
        <v>80</v>
      </c>
      <c r="AF8" s="72">
        <v>80</v>
      </c>
      <c r="AG8" s="72">
        <v>70</v>
      </c>
      <c r="AH8" s="72">
        <v>80</v>
      </c>
      <c r="AI8" s="72">
        <v>70</v>
      </c>
      <c r="AJ8" s="72">
        <v>60</v>
      </c>
      <c r="AK8" s="72">
        <v>50</v>
      </c>
      <c r="AL8" s="73">
        <v>50</v>
      </c>
      <c r="AM8" s="73">
        <v>50</v>
      </c>
      <c r="AN8" s="71">
        <f t="shared" ref="AN8:AN45" si="0">SUM(F8:AM8)</f>
        <v>2000</v>
      </c>
    </row>
    <row r="9" spans="1:40" ht="15" x14ac:dyDescent="0.2">
      <c r="A9" s="75"/>
      <c r="B9" s="87">
        <v>3</v>
      </c>
      <c r="C9" s="79" t="s">
        <v>56</v>
      </c>
      <c r="D9" s="71" t="s">
        <v>129</v>
      </c>
      <c r="E9" s="71">
        <v>3500</v>
      </c>
      <c r="F9" s="72">
        <v>150</v>
      </c>
      <c r="G9" s="72">
        <v>100</v>
      </c>
      <c r="H9" s="72">
        <v>100</v>
      </c>
      <c r="I9" s="72">
        <v>80</v>
      </c>
      <c r="J9" s="72">
        <v>80</v>
      </c>
      <c r="K9" s="72">
        <v>120</v>
      </c>
      <c r="L9" s="72">
        <v>40</v>
      </c>
      <c r="M9" s="72">
        <v>80</v>
      </c>
      <c r="N9" s="72">
        <v>80</v>
      </c>
      <c r="O9" s="72">
        <v>150</v>
      </c>
      <c r="P9" s="72">
        <v>150</v>
      </c>
      <c r="Q9" s="72">
        <v>80</v>
      </c>
      <c r="R9" s="72">
        <v>100</v>
      </c>
      <c r="S9" s="72">
        <v>100</v>
      </c>
      <c r="T9" s="72">
        <v>150</v>
      </c>
      <c r="U9" s="72">
        <v>130</v>
      </c>
      <c r="V9" s="72">
        <v>120</v>
      </c>
      <c r="W9" s="72">
        <v>80</v>
      </c>
      <c r="X9" s="72">
        <v>100</v>
      </c>
      <c r="Y9" s="72">
        <v>50</v>
      </c>
      <c r="Z9" s="72">
        <v>150</v>
      </c>
      <c r="AA9" s="72">
        <v>110</v>
      </c>
      <c r="AB9" s="72">
        <v>90</v>
      </c>
      <c r="AC9" s="72">
        <v>120</v>
      </c>
      <c r="AD9" s="72">
        <v>100</v>
      </c>
      <c r="AE9" s="72">
        <v>100</v>
      </c>
      <c r="AF9" s="72">
        <v>150</v>
      </c>
      <c r="AG9" s="72">
        <v>120</v>
      </c>
      <c r="AH9" s="72">
        <v>120</v>
      </c>
      <c r="AI9" s="72">
        <v>120</v>
      </c>
      <c r="AJ9" s="72">
        <v>100</v>
      </c>
      <c r="AK9" s="72">
        <v>60</v>
      </c>
      <c r="AL9" s="73">
        <v>60</v>
      </c>
      <c r="AM9" s="73">
        <v>60</v>
      </c>
      <c r="AN9" s="71">
        <f t="shared" si="0"/>
        <v>3500</v>
      </c>
    </row>
    <row r="10" spans="1:40" ht="14.25" x14ac:dyDescent="0.2">
      <c r="A10" s="70"/>
      <c r="B10" s="87">
        <v>4</v>
      </c>
      <c r="C10" s="79" t="s">
        <v>80</v>
      </c>
      <c r="D10" s="71" t="s">
        <v>131</v>
      </c>
      <c r="E10" s="71">
        <v>500000</v>
      </c>
      <c r="F10" s="72">
        <v>20000</v>
      </c>
      <c r="G10" s="72">
        <v>15000</v>
      </c>
      <c r="H10" s="72">
        <v>14000</v>
      </c>
      <c r="I10" s="72">
        <v>13000</v>
      </c>
      <c r="J10" s="72">
        <v>12000</v>
      </c>
      <c r="K10" s="72">
        <v>16000</v>
      </c>
      <c r="L10" s="72">
        <v>8000</v>
      </c>
      <c r="M10" s="72">
        <v>12000</v>
      </c>
      <c r="N10" s="72">
        <v>12000</v>
      </c>
      <c r="O10" s="72">
        <v>20000</v>
      </c>
      <c r="P10" s="72">
        <v>20000</v>
      </c>
      <c r="Q10" s="72">
        <v>12000</v>
      </c>
      <c r="R10" s="72">
        <v>14000</v>
      </c>
      <c r="S10" s="72">
        <v>15500</v>
      </c>
      <c r="T10" s="72">
        <v>20000</v>
      </c>
      <c r="U10" s="72">
        <v>18000</v>
      </c>
      <c r="V10" s="72">
        <v>17000</v>
      </c>
      <c r="W10" s="72">
        <v>10500</v>
      </c>
      <c r="X10" s="72">
        <v>15000</v>
      </c>
      <c r="Y10" s="72">
        <v>8000</v>
      </c>
      <c r="Z10" s="72">
        <v>22000</v>
      </c>
      <c r="AA10" s="72">
        <v>17000</v>
      </c>
      <c r="AB10" s="72">
        <v>13000</v>
      </c>
      <c r="AC10" s="72">
        <v>20000</v>
      </c>
      <c r="AD10" s="72">
        <v>16000</v>
      </c>
      <c r="AE10" s="72">
        <v>17000</v>
      </c>
      <c r="AF10" s="72">
        <v>19000</v>
      </c>
      <c r="AG10" s="72">
        <v>15000</v>
      </c>
      <c r="AH10" s="72">
        <v>18000</v>
      </c>
      <c r="AI10" s="72">
        <v>17000</v>
      </c>
      <c r="AJ10" s="72">
        <v>13000</v>
      </c>
      <c r="AK10" s="72">
        <v>7000</v>
      </c>
      <c r="AL10" s="73">
        <v>7000</v>
      </c>
      <c r="AM10" s="73">
        <v>7000</v>
      </c>
      <c r="AN10" s="71">
        <f t="shared" si="0"/>
        <v>500000</v>
      </c>
    </row>
    <row r="11" spans="1:40" ht="14.25" x14ac:dyDescent="0.2">
      <c r="A11" s="70"/>
      <c r="B11" s="87">
        <v>5</v>
      </c>
      <c r="C11" s="79" t="s">
        <v>57</v>
      </c>
      <c r="D11" s="71" t="s">
        <v>131</v>
      </c>
      <c r="E11" s="71">
        <v>20000</v>
      </c>
      <c r="F11" s="72">
        <v>3000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2000</v>
      </c>
      <c r="P11" s="73">
        <v>3000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3000</v>
      </c>
      <c r="Y11" s="72">
        <v>0</v>
      </c>
      <c r="Z11" s="72">
        <v>3000</v>
      </c>
      <c r="AA11" s="72">
        <v>0</v>
      </c>
      <c r="AB11" s="72">
        <v>0</v>
      </c>
      <c r="AC11" s="72">
        <v>3000</v>
      </c>
      <c r="AD11" s="72">
        <v>0</v>
      </c>
      <c r="AE11" s="72">
        <v>0</v>
      </c>
      <c r="AF11" s="72">
        <v>0</v>
      </c>
      <c r="AG11" s="72">
        <v>0</v>
      </c>
      <c r="AH11" s="72">
        <v>3000</v>
      </c>
      <c r="AI11" s="72">
        <v>0</v>
      </c>
      <c r="AJ11" s="72">
        <v>0</v>
      </c>
      <c r="AK11" s="72">
        <v>0</v>
      </c>
      <c r="AL11" s="73">
        <v>0</v>
      </c>
      <c r="AM11" s="73">
        <v>0</v>
      </c>
      <c r="AN11" s="71">
        <f t="shared" si="0"/>
        <v>20000</v>
      </c>
    </row>
    <row r="12" spans="1:40" ht="14.25" x14ac:dyDescent="0.2">
      <c r="A12" s="70"/>
      <c r="B12" s="87">
        <v>6</v>
      </c>
      <c r="C12" s="79" t="s">
        <v>58</v>
      </c>
      <c r="D12" s="71" t="s">
        <v>129</v>
      </c>
      <c r="E12" s="71">
        <v>2700</v>
      </c>
      <c r="F12" s="72">
        <v>100</v>
      </c>
      <c r="G12" s="72">
        <v>80</v>
      </c>
      <c r="H12" s="72">
        <v>80</v>
      </c>
      <c r="I12" s="72">
        <v>80</v>
      </c>
      <c r="J12" s="72">
        <v>80</v>
      </c>
      <c r="K12" s="72">
        <v>80</v>
      </c>
      <c r="L12" s="72">
        <v>50</v>
      </c>
      <c r="M12" s="72">
        <v>80</v>
      </c>
      <c r="N12" s="72">
        <v>80</v>
      </c>
      <c r="O12" s="72">
        <v>80</v>
      </c>
      <c r="P12" s="72">
        <v>80</v>
      </c>
      <c r="Q12" s="72">
        <v>80</v>
      </c>
      <c r="R12" s="72">
        <v>80</v>
      </c>
      <c r="S12" s="72">
        <v>80</v>
      </c>
      <c r="T12" s="72">
        <v>80</v>
      </c>
      <c r="U12" s="72">
        <v>80</v>
      </c>
      <c r="V12" s="72">
        <v>80</v>
      </c>
      <c r="W12" s="72">
        <v>80</v>
      </c>
      <c r="X12" s="72">
        <v>80</v>
      </c>
      <c r="Y12" s="72">
        <v>80</v>
      </c>
      <c r="Z12" s="72">
        <v>80</v>
      </c>
      <c r="AA12" s="72">
        <v>80</v>
      </c>
      <c r="AB12" s="72">
        <v>80</v>
      </c>
      <c r="AC12" s="72">
        <v>100</v>
      </c>
      <c r="AD12" s="72">
        <v>80</v>
      </c>
      <c r="AE12" s="72">
        <v>80</v>
      </c>
      <c r="AF12" s="72">
        <v>80</v>
      </c>
      <c r="AG12" s="72">
        <v>80</v>
      </c>
      <c r="AH12" s="72">
        <v>80</v>
      </c>
      <c r="AI12" s="72">
        <v>80</v>
      </c>
      <c r="AJ12" s="72">
        <v>80</v>
      </c>
      <c r="AK12" s="72">
        <v>80</v>
      </c>
      <c r="AL12" s="73">
        <v>70</v>
      </c>
      <c r="AM12" s="73">
        <v>60</v>
      </c>
      <c r="AN12" s="71">
        <f t="shared" si="0"/>
        <v>2700</v>
      </c>
    </row>
    <row r="13" spans="1:40" ht="14.25" x14ac:dyDescent="0.2">
      <c r="A13" s="70"/>
      <c r="B13" s="87">
        <v>7</v>
      </c>
      <c r="C13" s="79" t="s">
        <v>59</v>
      </c>
      <c r="D13" s="71" t="s">
        <v>129</v>
      </c>
      <c r="E13" s="71">
        <v>120</v>
      </c>
      <c r="F13" s="72">
        <v>37</v>
      </c>
      <c r="G13" s="72">
        <v>10</v>
      </c>
      <c r="H13" s="72">
        <v>0</v>
      </c>
      <c r="I13" s="72">
        <v>10</v>
      </c>
      <c r="J13" s="72">
        <v>7</v>
      </c>
      <c r="K13" s="72">
        <v>10</v>
      </c>
      <c r="L13" s="72">
        <v>0</v>
      </c>
      <c r="M13" s="72">
        <v>0</v>
      </c>
      <c r="N13" s="72">
        <v>0</v>
      </c>
      <c r="O13" s="72">
        <v>0</v>
      </c>
      <c r="P13" s="72">
        <v>6</v>
      </c>
      <c r="Q13" s="72">
        <v>2</v>
      </c>
      <c r="R13" s="72">
        <v>2</v>
      </c>
      <c r="S13" s="72">
        <v>2</v>
      </c>
      <c r="T13" s="72">
        <v>3</v>
      </c>
      <c r="U13" s="72">
        <v>3</v>
      </c>
      <c r="V13" s="72">
        <v>3</v>
      </c>
      <c r="W13" s="72">
        <v>2</v>
      </c>
      <c r="X13" s="72">
        <v>3</v>
      </c>
      <c r="Y13" s="72">
        <v>0</v>
      </c>
      <c r="Z13" s="72">
        <v>0</v>
      </c>
      <c r="AA13" s="72">
        <v>0</v>
      </c>
      <c r="AB13" s="72">
        <v>3</v>
      </c>
      <c r="AC13" s="72">
        <v>5</v>
      </c>
      <c r="AD13" s="72">
        <v>0</v>
      </c>
      <c r="AE13" s="72">
        <v>0</v>
      </c>
      <c r="AF13" s="72">
        <v>1</v>
      </c>
      <c r="AG13" s="72">
        <v>0</v>
      </c>
      <c r="AH13" s="72">
        <v>5</v>
      </c>
      <c r="AI13" s="72">
        <v>3</v>
      </c>
      <c r="AJ13" s="72">
        <v>0</v>
      </c>
      <c r="AK13" s="72">
        <v>0</v>
      </c>
      <c r="AL13" s="73">
        <v>1</v>
      </c>
      <c r="AM13" s="73">
        <v>2</v>
      </c>
      <c r="AN13" s="71">
        <f t="shared" si="0"/>
        <v>120</v>
      </c>
    </row>
    <row r="14" spans="1:40" ht="14.25" x14ac:dyDescent="0.2">
      <c r="A14" s="70"/>
      <c r="B14" s="87">
        <v>8</v>
      </c>
      <c r="C14" s="80" t="s">
        <v>81</v>
      </c>
      <c r="D14" s="71" t="s">
        <v>132</v>
      </c>
      <c r="E14" s="71">
        <v>80</v>
      </c>
      <c r="F14" s="72">
        <v>1</v>
      </c>
      <c r="G14" s="72">
        <v>2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5</v>
      </c>
      <c r="O14" s="72">
        <v>3</v>
      </c>
      <c r="P14" s="72">
        <v>5</v>
      </c>
      <c r="Q14" s="72">
        <v>3</v>
      </c>
      <c r="R14" s="72">
        <v>4</v>
      </c>
      <c r="S14" s="72">
        <v>10</v>
      </c>
      <c r="T14" s="72">
        <v>2</v>
      </c>
      <c r="U14" s="72">
        <v>1</v>
      </c>
      <c r="V14" s="72">
        <v>7</v>
      </c>
      <c r="W14" s="72">
        <v>3</v>
      </c>
      <c r="X14" s="72">
        <v>2</v>
      </c>
      <c r="Y14" s="72">
        <v>0</v>
      </c>
      <c r="Z14" s="72">
        <v>4</v>
      </c>
      <c r="AA14" s="72">
        <v>4</v>
      </c>
      <c r="AB14" s="72">
        <v>5</v>
      </c>
      <c r="AC14" s="72">
        <v>2</v>
      </c>
      <c r="AD14" s="72">
        <v>8</v>
      </c>
      <c r="AE14" s="72">
        <v>3</v>
      </c>
      <c r="AF14" s="72">
        <v>4</v>
      </c>
      <c r="AG14" s="72">
        <v>8</v>
      </c>
      <c r="AH14" s="72">
        <v>10</v>
      </c>
      <c r="AI14" s="72">
        <v>0</v>
      </c>
      <c r="AJ14" s="72">
        <v>0</v>
      </c>
      <c r="AK14" s="72">
        <v>0</v>
      </c>
      <c r="AL14" s="73">
        <v>0</v>
      </c>
      <c r="AM14" s="73">
        <v>0</v>
      </c>
      <c r="AN14" s="71">
        <f t="shared" si="0"/>
        <v>96</v>
      </c>
    </row>
    <row r="15" spans="1:40" ht="14.25" x14ac:dyDescent="0.2">
      <c r="A15" s="70"/>
      <c r="B15" s="87">
        <v>9</v>
      </c>
      <c r="C15" s="80" t="s">
        <v>60</v>
      </c>
      <c r="D15" s="71" t="s">
        <v>129</v>
      </c>
      <c r="E15" s="71">
        <v>80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4</v>
      </c>
      <c r="P15" s="72">
        <v>7</v>
      </c>
      <c r="Q15" s="72">
        <v>0</v>
      </c>
      <c r="R15" s="72">
        <v>2</v>
      </c>
      <c r="S15" s="72">
        <v>0</v>
      </c>
      <c r="T15" s="72">
        <v>3</v>
      </c>
      <c r="U15" s="72">
        <v>2</v>
      </c>
      <c r="V15" s="72">
        <v>3</v>
      </c>
      <c r="W15" s="72">
        <v>4</v>
      </c>
      <c r="X15" s="72">
        <v>0</v>
      </c>
      <c r="Y15" s="72">
        <v>3</v>
      </c>
      <c r="Z15" s="72">
        <v>4</v>
      </c>
      <c r="AA15" s="72">
        <v>4</v>
      </c>
      <c r="AB15" s="72">
        <v>4</v>
      </c>
      <c r="AC15" s="72">
        <v>9</v>
      </c>
      <c r="AD15" s="72">
        <v>2</v>
      </c>
      <c r="AE15" s="72">
        <v>3</v>
      </c>
      <c r="AF15" s="72">
        <v>3</v>
      </c>
      <c r="AG15" s="72">
        <v>0</v>
      </c>
      <c r="AH15" s="72">
        <v>0</v>
      </c>
      <c r="AI15" s="72">
        <v>0</v>
      </c>
      <c r="AJ15" s="72">
        <v>0</v>
      </c>
      <c r="AK15" s="72">
        <v>4</v>
      </c>
      <c r="AL15" s="73">
        <v>0</v>
      </c>
      <c r="AM15" s="73">
        <v>0</v>
      </c>
      <c r="AN15" s="71">
        <f t="shared" si="0"/>
        <v>61</v>
      </c>
    </row>
    <row r="16" spans="1:40" ht="14.25" x14ac:dyDescent="0.2">
      <c r="A16" s="70"/>
      <c r="B16" s="87">
        <v>10</v>
      </c>
      <c r="C16" s="81" t="s">
        <v>61</v>
      </c>
      <c r="D16" s="71" t="s">
        <v>132</v>
      </c>
      <c r="E16" s="71">
        <v>100</v>
      </c>
      <c r="F16" s="72">
        <v>2</v>
      </c>
      <c r="G16" s="72">
        <v>1</v>
      </c>
      <c r="H16" s="72">
        <v>0</v>
      </c>
      <c r="I16" s="72">
        <v>0</v>
      </c>
      <c r="J16" s="72">
        <v>0</v>
      </c>
      <c r="K16" s="72">
        <v>3</v>
      </c>
      <c r="L16" s="72">
        <v>0</v>
      </c>
      <c r="M16" s="72">
        <v>0</v>
      </c>
      <c r="N16" s="72">
        <v>0</v>
      </c>
      <c r="O16" s="72">
        <v>4</v>
      </c>
      <c r="P16" s="72">
        <v>4</v>
      </c>
      <c r="Q16" s="72">
        <v>2</v>
      </c>
      <c r="R16" s="72">
        <v>0</v>
      </c>
      <c r="S16" s="72">
        <v>1</v>
      </c>
      <c r="T16" s="72">
        <v>0</v>
      </c>
      <c r="U16" s="72">
        <v>3</v>
      </c>
      <c r="V16" s="72">
        <v>4</v>
      </c>
      <c r="W16" s="72">
        <v>5</v>
      </c>
      <c r="X16" s="72">
        <v>0</v>
      </c>
      <c r="Y16" s="72">
        <v>0</v>
      </c>
      <c r="Z16" s="72">
        <v>5</v>
      </c>
      <c r="AA16" s="72">
        <v>10</v>
      </c>
      <c r="AB16" s="72">
        <v>4</v>
      </c>
      <c r="AC16" s="72">
        <v>1</v>
      </c>
      <c r="AD16" s="72">
        <v>14</v>
      </c>
      <c r="AE16" s="72">
        <v>4</v>
      </c>
      <c r="AF16" s="72">
        <v>4</v>
      </c>
      <c r="AG16" s="72">
        <v>14</v>
      </c>
      <c r="AH16" s="72">
        <v>32</v>
      </c>
      <c r="AI16" s="72">
        <v>0</v>
      </c>
      <c r="AJ16" s="72">
        <v>0</v>
      </c>
      <c r="AK16" s="72">
        <v>0</v>
      </c>
      <c r="AL16" s="73">
        <v>0</v>
      </c>
      <c r="AM16" s="73">
        <v>0</v>
      </c>
      <c r="AN16" s="71">
        <f t="shared" si="0"/>
        <v>117</v>
      </c>
    </row>
    <row r="17" spans="1:40" ht="14.25" x14ac:dyDescent="0.2">
      <c r="A17" s="70"/>
      <c r="B17" s="87">
        <v>11</v>
      </c>
      <c r="C17" s="81" t="s">
        <v>62</v>
      </c>
      <c r="D17" s="71" t="s">
        <v>132</v>
      </c>
      <c r="E17" s="71">
        <v>30</v>
      </c>
      <c r="F17" s="72">
        <v>3</v>
      </c>
      <c r="G17" s="72">
        <v>2</v>
      </c>
      <c r="H17" s="72">
        <v>0</v>
      </c>
      <c r="I17" s="72">
        <v>0</v>
      </c>
      <c r="J17" s="72">
        <v>3</v>
      </c>
      <c r="K17" s="72">
        <v>1</v>
      </c>
      <c r="L17" s="72">
        <v>0</v>
      </c>
      <c r="M17" s="72">
        <v>0</v>
      </c>
      <c r="N17" s="72">
        <v>0</v>
      </c>
      <c r="O17" s="72">
        <v>2</v>
      </c>
      <c r="P17" s="72">
        <v>2</v>
      </c>
      <c r="Q17" s="72">
        <v>0</v>
      </c>
      <c r="R17" s="72">
        <v>0</v>
      </c>
      <c r="S17" s="72">
        <v>1</v>
      </c>
      <c r="T17" s="72">
        <v>0</v>
      </c>
      <c r="U17" s="72">
        <v>0</v>
      </c>
      <c r="V17" s="72">
        <v>2</v>
      </c>
      <c r="W17" s="72">
        <v>0</v>
      </c>
      <c r="X17" s="72">
        <v>0</v>
      </c>
      <c r="Y17" s="72">
        <v>0</v>
      </c>
      <c r="Z17" s="72">
        <v>4</v>
      </c>
      <c r="AA17" s="72">
        <v>0</v>
      </c>
      <c r="AB17" s="72">
        <v>0</v>
      </c>
      <c r="AC17" s="72">
        <v>0</v>
      </c>
      <c r="AD17" s="72">
        <v>0</v>
      </c>
      <c r="AE17" s="72">
        <v>2</v>
      </c>
      <c r="AF17" s="72">
        <v>0</v>
      </c>
      <c r="AG17" s="72">
        <v>0</v>
      </c>
      <c r="AH17" s="72">
        <v>5</v>
      </c>
      <c r="AI17" s="72">
        <v>0</v>
      </c>
      <c r="AJ17" s="72">
        <v>0</v>
      </c>
      <c r="AK17" s="72">
        <v>0</v>
      </c>
      <c r="AL17" s="73">
        <v>0</v>
      </c>
      <c r="AM17" s="73">
        <v>0</v>
      </c>
      <c r="AN17" s="71">
        <f t="shared" si="0"/>
        <v>27</v>
      </c>
    </row>
    <row r="18" spans="1:40" ht="14.25" x14ac:dyDescent="0.2">
      <c r="A18" s="70"/>
      <c r="B18" s="87">
        <v>12</v>
      </c>
      <c r="C18" s="79" t="s">
        <v>63</v>
      </c>
      <c r="D18" s="71" t="s">
        <v>132</v>
      </c>
      <c r="E18" s="71">
        <v>200</v>
      </c>
      <c r="F18" s="72">
        <v>14</v>
      </c>
      <c r="G18" s="72">
        <v>40</v>
      </c>
      <c r="H18" s="72">
        <v>0</v>
      </c>
      <c r="I18" s="72">
        <v>3</v>
      </c>
      <c r="J18" s="72">
        <v>8</v>
      </c>
      <c r="K18" s="72">
        <v>0</v>
      </c>
      <c r="L18" s="72">
        <v>0</v>
      </c>
      <c r="M18" s="72">
        <v>0</v>
      </c>
      <c r="N18" s="72">
        <v>0</v>
      </c>
      <c r="O18" s="72">
        <v>28</v>
      </c>
      <c r="P18" s="72">
        <v>7</v>
      </c>
      <c r="Q18" s="72">
        <v>12</v>
      </c>
      <c r="R18" s="72">
        <v>8</v>
      </c>
      <c r="S18" s="72">
        <v>0</v>
      </c>
      <c r="T18" s="72">
        <v>0</v>
      </c>
      <c r="U18" s="72">
        <v>0</v>
      </c>
      <c r="V18" s="72">
        <v>1</v>
      </c>
      <c r="W18" s="72">
        <v>28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81</v>
      </c>
      <c r="AD18" s="72">
        <v>0</v>
      </c>
      <c r="AE18" s="72">
        <v>0</v>
      </c>
      <c r="AF18" s="72">
        <v>10</v>
      </c>
      <c r="AG18" s="72">
        <v>0</v>
      </c>
      <c r="AH18" s="72">
        <v>69</v>
      </c>
      <c r="AI18" s="72">
        <v>11</v>
      </c>
      <c r="AJ18" s="72">
        <v>10</v>
      </c>
      <c r="AK18" s="72">
        <v>0</v>
      </c>
      <c r="AL18" s="73">
        <v>0</v>
      </c>
      <c r="AM18" s="73">
        <v>5</v>
      </c>
      <c r="AN18" s="71">
        <f t="shared" si="0"/>
        <v>335</v>
      </c>
    </row>
    <row r="19" spans="1:40" ht="25.5" x14ac:dyDescent="0.2">
      <c r="A19" s="70"/>
      <c r="B19" s="87">
        <v>13</v>
      </c>
      <c r="C19" s="79" t="s">
        <v>64</v>
      </c>
      <c r="D19" s="71" t="s">
        <v>133</v>
      </c>
      <c r="E19" s="71">
        <v>52000</v>
      </c>
      <c r="F19" s="72">
        <v>3300</v>
      </c>
      <c r="G19" s="72">
        <v>1900</v>
      </c>
      <c r="H19" s="72">
        <v>1300</v>
      </c>
      <c r="I19" s="72">
        <v>950</v>
      </c>
      <c r="J19" s="72">
        <v>1500</v>
      </c>
      <c r="K19" s="72">
        <v>1600</v>
      </c>
      <c r="L19" s="72">
        <v>900</v>
      </c>
      <c r="M19" s="72">
        <v>1700</v>
      </c>
      <c r="N19" s="72">
        <v>1200</v>
      </c>
      <c r="O19" s="72">
        <v>2400</v>
      </c>
      <c r="P19" s="72">
        <v>3500</v>
      </c>
      <c r="Q19" s="72">
        <v>1250</v>
      </c>
      <c r="R19" s="72">
        <v>1550</v>
      </c>
      <c r="S19" s="72">
        <v>2200</v>
      </c>
      <c r="T19" s="72">
        <v>3000</v>
      </c>
      <c r="U19" s="72">
        <v>1500</v>
      </c>
      <c r="V19" s="72">
        <v>2550</v>
      </c>
      <c r="W19" s="72">
        <v>1300</v>
      </c>
      <c r="X19" s="72">
        <v>1800</v>
      </c>
      <c r="Y19" s="72">
        <v>650</v>
      </c>
      <c r="Z19" s="72">
        <v>1800</v>
      </c>
      <c r="AA19" s="72">
        <v>1600</v>
      </c>
      <c r="AB19" s="72">
        <v>1000</v>
      </c>
      <c r="AC19" s="72">
        <v>2100</v>
      </c>
      <c r="AD19" s="72">
        <v>1350</v>
      </c>
      <c r="AE19" s="72">
        <v>1300</v>
      </c>
      <c r="AF19" s="72">
        <v>700</v>
      </c>
      <c r="AG19" s="72">
        <v>650</v>
      </c>
      <c r="AH19" s="72">
        <v>1900</v>
      </c>
      <c r="AI19" s="72">
        <v>1350</v>
      </c>
      <c r="AJ19" s="72">
        <v>450</v>
      </c>
      <c r="AK19" s="72">
        <v>650</v>
      </c>
      <c r="AL19" s="73">
        <v>650</v>
      </c>
      <c r="AM19" s="73">
        <v>450</v>
      </c>
      <c r="AN19" s="71">
        <f t="shared" si="0"/>
        <v>52000</v>
      </c>
    </row>
    <row r="20" spans="1:40" ht="25.5" x14ac:dyDescent="0.2">
      <c r="A20" s="70"/>
      <c r="B20" s="87">
        <v>14</v>
      </c>
      <c r="C20" s="81" t="s">
        <v>82</v>
      </c>
      <c r="D20" s="71" t="s">
        <v>132</v>
      </c>
      <c r="E20" s="71">
        <v>25</v>
      </c>
      <c r="F20" s="72">
        <v>0</v>
      </c>
      <c r="G20" s="72">
        <v>1</v>
      </c>
      <c r="H20" s="72">
        <v>3</v>
      </c>
      <c r="I20" s="72">
        <v>0</v>
      </c>
      <c r="J20" s="72">
        <v>1</v>
      </c>
      <c r="K20" s="72">
        <v>1</v>
      </c>
      <c r="L20" s="72">
        <v>0</v>
      </c>
      <c r="M20" s="72">
        <v>0</v>
      </c>
      <c r="N20" s="72">
        <v>0</v>
      </c>
      <c r="O20" s="72">
        <v>0</v>
      </c>
      <c r="P20" s="72">
        <v>1</v>
      </c>
      <c r="Q20" s="72">
        <v>1</v>
      </c>
      <c r="R20" s="72">
        <v>0</v>
      </c>
      <c r="S20" s="72">
        <v>0</v>
      </c>
      <c r="T20" s="72">
        <v>0</v>
      </c>
      <c r="U20" s="72">
        <v>0</v>
      </c>
      <c r="V20" s="72">
        <v>1</v>
      </c>
      <c r="W20" s="72">
        <v>1</v>
      </c>
      <c r="X20" s="72">
        <v>0</v>
      </c>
      <c r="Y20" s="72">
        <v>0</v>
      </c>
      <c r="Z20" s="72">
        <v>1</v>
      </c>
      <c r="AA20" s="72">
        <v>1</v>
      </c>
      <c r="AB20" s="72">
        <v>1</v>
      </c>
      <c r="AC20" s="72">
        <v>2</v>
      </c>
      <c r="AD20" s="72">
        <v>0</v>
      </c>
      <c r="AE20" s="72">
        <v>1</v>
      </c>
      <c r="AF20" s="72">
        <v>0</v>
      </c>
      <c r="AG20" s="72">
        <v>1</v>
      </c>
      <c r="AH20" s="72">
        <v>2</v>
      </c>
      <c r="AI20" s="72">
        <v>1</v>
      </c>
      <c r="AJ20" s="72">
        <v>0</v>
      </c>
      <c r="AK20" s="72">
        <v>0</v>
      </c>
      <c r="AL20" s="73">
        <v>0</v>
      </c>
      <c r="AM20" s="73">
        <v>0</v>
      </c>
      <c r="AN20" s="71">
        <f t="shared" si="0"/>
        <v>20</v>
      </c>
    </row>
    <row r="21" spans="1:40" ht="25.5" x14ac:dyDescent="0.2">
      <c r="A21" s="70"/>
      <c r="B21" s="87">
        <v>15</v>
      </c>
      <c r="C21" s="79" t="s">
        <v>65</v>
      </c>
      <c r="D21" s="71" t="s">
        <v>132</v>
      </c>
      <c r="E21" s="71">
        <v>20</v>
      </c>
      <c r="F21" s="72">
        <v>1</v>
      </c>
      <c r="G21" s="72">
        <v>0</v>
      </c>
      <c r="H21" s="72">
        <v>0</v>
      </c>
      <c r="I21" s="72">
        <v>1</v>
      </c>
      <c r="J21" s="72">
        <v>1</v>
      </c>
      <c r="K21" s="72">
        <v>1</v>
      </c>
      <c r="L21" s="72">
        <v>1</v>
      </c>
      <c r="M21" s="72">
        <v>1</v>
      </c>
      <c r="N21" s="72">
        <v>0</v>
      </c>
      <c r="O21" s="72">
        <v>1</v>
      </c>
      <c r="P21" s="72">
        <v>1</v>
      </c>
      <c r="Q21" s="72">
        <v>1</v>
      </c>
      <c r="R21" s="72">
        <v>0</v>
      </c>
      <c r="S21" s="72">
        <v>1</v>
      </c>
      <c r="T21" s="72">
        <v>0</v>
      </c>
      <c r="U21" s="72">
        <v>0</v>
      </c>
      <c r="V21" s="72">
        <v>0</v>
      </c>
      <c r="W21" s="72">
        <v>0</v>
      </c>
      <c r="X21" s="72">
        <v>1</v>
      </c>
      <c r="Y21" s="72">
        <v>0</v>
      </c>
      <c r="Z21" s="72">
        <v>1</v>
      </c>
      <c r="AA21" s="72">
        <v>1</v>
      </c>
      <c r="AB21" s="72">
        <v>0</v>
      </c>
      <c r="AC21" s="72">
        <v>1</v>
      </c>
      <c r="AD21" s="72">
        <v>1</v>
      </c>
      <c r="AE21" s="72">
        <v>1</v>
      </c>
      <c r="AF21" s="72">
        <v>1</v>
      </c>
      <c r="AG21" s="72">
        <v>0</v>
      </c>
      <c r="AH21" s="72">
        <v>1</v>
      </c>
      <c r="AI21" s="72">
        <v>1</v>
      </c>
      <c r="AJ21" s="72">
        <v>0</v>
      </c>
      <c r="AK21" s="72">
        <v>1</v>
      </c>
      <c r="AL21" s="73"/>
      <c r="AM21" s="73"/>
      <c r="AN21" s="71">
        <f t="shared" si="0"/>
        <v>20</v>
      </c>
    </row>
    <row r="22" spans="1:40" ht="25.5" x14ac:dyDescent="0.2">
      <c r="A22" s="70"/>
      <c r="B22" s="87">
        <v>16</v>
      </c>
      <c r="C22" s="79" t="s">
        <v>66</v>
      </c>
      <c r="D22" s="71" t="s">
        <v>132</v>
      </c>
      <c r="E22" s="71">
        <v>300</v>
      </c>
      <c r="F22" s="72">
        <v>20</v>
      </c>
      <c r="G22" s="72">
        <v>11</v>
      </c>
      <c r="H22" s="72">
        <v>8</v>
      </c>
      <c r="I22" s="72">
        <v>6</v>
      </c>
      <c r="J22" s="72">
        <v>10</v>
      </c>
      <c r="K22" s="72">
        <v>9</v>
      </c>
      <c r="L22" s="72">
        <v>5</v>
      </c>
      <c r="M22" s="72">
        <v>10</v>
      </c>
      <c r="N22" s="72">
        <v>8</v>
      </c>
      <c r="O22" s="72">
        <v>14</v>
      </c>
      <c r="P22" s="72">
        <v>19</v>
      </c>
      <c r="Q22" s="72">
        <v>7</v>
      </c>
      <c r="R22" s="72">
        <v>8</v>
      </c>
      <c r="S22" s="72">
        <v>11</v>
      </c>
      <c r="T22" s="72">
        <v>15</v>
      </c>
      <c r="U22" s="72">
        <v>9</v>
      </c>
      <c r="V22" s="72">
        <v>15</v>
      </c>
      <c r="W22" s="72">
        <v>8</v>
      </c>
      <c r="X22" s="72">
        <v>10</v>
      </c>
      <c r="Y22" s="72">
        <v>3</v>
      </c>
      <c r="Z22" s="72">
        <v>10</v>
      </c>
      <c r="AA22" s="72">
        <v>9</v>
      </c>
      <c r="AB22" s="72">
        <v>6</v>
      </c>
      <c r="AC22" s="72">
        <v>12</v>
      </c>
      <c r="AD22" s="72">
        <v>8</v>
      </c>
      <c r="AE22" s="72">
        <v>8</v>
      </c>
      <c r="AF22" s="72">
        <v>4</v>
      </c>
      <c r="AG22" s="72">
        <v>4</v>
      </c>
      <c r="AH22" s="72">
        <v>11</v>
      </c>
      <c r="AI22" s="72">
        <v>8</v>
      </c>
      <c r="AJ22" s="72">
        <v>3</v>
      </c>
      <c r="AK22" s="74">
        <v>4</v>
      </c>
      <c r="AL22" s="73">
        <v>4</v>
      </c>
      <c r="AM22" s="73">
        <v>3</v>
      </c>
      <c r="AN22" s="71">
        <f t="shared" si="0"/>
        <v>300</v>
      </c>
    </row>
    <row r="23" spans="1:40" ht="25.5" x14ac:dyDescent="0.2">
      <c r="A23" s="70"/>
      <c r="B23" s="87">
        <v>17</v>
      </c>
      <c r="C23" s="81" t="s">
        <v>67</v>
      </c>
      <c r="D23" s="71" t="s">
        <v>132</v>
      </c>
      <c r="E23" s="71">
        <v>30</v>
      </c>
      <c r="F23" s="72">
        <v>4</v>
      </c>
      <c r="G23" s="72">
        <v>0</v>
      </c>
      <c r="H23" s="72">
        <v>0</v>
      </c>
      <c r="I23" s="72">
        <v>2</v>
      </c>
      <c r="J23" s="72">
        <v>2</v>
      </c>
      <c r="K23" s="72">
        <v>0</v>
      </c>
      <c r="L23" s="72">
        <v>2</v>
      </c>
      <c r="M23" s="72">
        <v>1</v>
      </c>
      <c r="N23" s="72">
        <v>0</v>
      </c>
      <c r="O23" s="72">
        <v>0</v>
      </c>
      <c r="P23" s="72">
        <v>4</v>
      </c>
      <c r="Q23" s="72">
        <v>1</v>
      </c>
      <c r="R23" s="72">
        <v>0</v>
      </c>
      <c r="S23" s="72">
        <v>1</v>
      </c>
      <c r="T23" s="72">
        <v>0</v>
      </c>
      <c r="U23" s="72">
        <v>0</v>
      </c>
      <c r="V23" s="72">
        <v>0</v>
      </c>
      <c r="W23" s="72">
        <v>0</v>
      </c>
      <c r="X23" s="72">
        <v>4</v>
      </c>
      <c r="Y23" s="72">
        <v>0</v>
      </c>
      <c r="Z23" s="72">
        <v>4</v>
      </c>
      <c r="AA23" s="72">
        <v>0</v>
      </c>
      <c r="AB23" s="72">
        <v>0</v>
      </c>
      <c r="AC23" s="72">
        <v>4</v>
      </c>
      <c r="AD23" s="72">
        <v>0</v>
      </c>
      <c r="AE23" s="72">
        <v>0</v>
      </c>
      <c r="AF23" s="72">
        <v>0</v>
      </c>
      <c r="AG23" s="72">
        <v>0</v>
      </c>
      <c r="AH23" s="72">
        <v>1</v>
      </c>
      <c r="AI23" s="72">
        <v>0</v>
      </c>
      <c r="AJ23" s="72">
        <v>0</v>
      </c>
      <c r="AK23" s="74">
        <v>0</v>
      </c>
      <c r="AL23" s="73">
        <v>0</v>
      </c>
      <c r="AM23" s="73">
        <v>0</v>
      </c>
      <c r="AN23" s="71">
        <f t="shared" si="0"/>
        <v>30</v>
      </c>
    </row>
    <row r="24" spans="1:40" ht="25.5" x14ac:dyDescent="0.2">
      <c r="A24" s="70"/>
      <c r="B24" s="87">
        <v>18</v>
      </c>
      <c r="C24" s="79" t="s">
        <v>68</v>
      </c>
      <c r="D24" s="71" t="s">
        <v>132</v>
      </c>
      <c r="E24" s="71">
        <v>25</v>
      </c>
      <c r="F24" s="72">
        <v>4</v>
      </c>
      <c r="G24" s="72">
        <v>0</v>
      </c>
      <c r="H24" s="72">
        <v>0</v>
      </c>
      <c r="I24" s="72">
        <v>1</v>
      </c>
      <c r="J24" s="72">
        <v>1</v>
      </c>
      <c r="K24" s="72">
        <v>0</v>
      </c>
      <c r="L24" s="72">
        <v>1</v>
      </c>
      <c r="M24" s="72">
        <v>1</v>
      </c>
      <c r="N24" s="72">
        <v>0</v>
      </c>
      <c r="O24" s="72">
        <v>1</v>
      </c>
      <c r="P24" s="73">
        <v>3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2</v>
      </c>
      <c r="Y24" s="72">
        <v>0</v>
      </c>
      <c r="Z24" s="72">
        <v>3</v>
      </c>
      <c r="AA24" s="72">
        <v>0</v>
      </c>
      <c r="AB24" s="72">
        <v>0</v>
      </c>
      <c r="AC24" s="72">
        <v>3</v>
      </c>
      <c r="AD24" s="72">
        <v>0</v>
      </c>
      <c r="AE24" s="72">
        <v>1</v>
      </c>
      <c r="AF24" s="72">
        <v>0</v>
      </c>
      <c r="AG24" s="72">
        <v>0</v>
      </c>
      <c r="AH24" s="72">
        <v>3</v>
      </c>
      <c r="AI24" s="72">
        <v>1</v>
      </c>
      <c r="AJ24" s="72">
        <v>0</v>
      </c>
      <c r="AK24" s="74">
        <v>0</v>
      </c>
      <c r="AL24" s="73">
        <v>0</v>
      </c>
      <c r="AM24" s="73">
        <v>0</v>
      </c>
      <c r="AN24" s="71">
        <f t="shared" si="0"/>
        <v>25</v>
      </c>
    </row>
    <row r="25" spans="1:40" ht="14.25" x14ac:dyDescent="0.2">
      <c r="A25" s="70"/>
      <c r="B25" s="87">
        <v>19</v>
      </c>
      <c r="C25" s="81" t="s">
        <v>69</v>
      </c>
      <c r="D25" s="71" t="s">
        <v>129</v>
      </c>
      <c r="E25" s="71">
        <v>1500</v>
      </c>
      <c r="F25" s="72">
        <v>15</v>
      </c>
      <c r="G25" s="72">
        <v>40</v>
      </c>
      <c r="H25" s="72">
        <v>10</v>
      </c>
      <c r="I25" s="72">
        <v>0</v>
      </c>
      <c r="J25" s="72">
        <v>0</v>
      </c>
      <c r="K25" s="72">
        <v>20</v>
      </c>
      <c r="L25" s="72">
        <v>0</v>
      </c>
      <c r="M25" s="72">
        <v>0</v>
      </c>
      <c r="N25" s="72">
        <v>5</v>
      </c>
      <c r="O25" s="72">
        <v>30</v>
      </c>
      <c r="P25" s="72">
        <v>250</v>
      </c>
      <c r="Q25" s="72">
        <v>30</v>
      </c>
      <c r="R25" s="72">
        <v>15</v>
      </c>
      <c r="S25" s="72">
        <v>300</v>
      </c>
      <c r="T25" s="72">
        <v>20</v>
      </c>
      <c r="U25" s="72">
        <v>15</v>
      </c>
      <c r="V25" s="72">
        <v>70</v>
      </c>
      <c r="W25" s="72">
        <v>20</v>
      </c>
      <c r="X25" s="72">
        <v>70</v>
      </c>
      <c r="Y25" s="72">
        <v>0</v>
      </c>
      <c r="Z25" s="72">
        <v>10</v>
      </c>
      <c r="AA25" s="72">
        <v>15</v>
      </c>
      <c r="AB25" s="72">
        <v>30</v>
      </c>
      <c r="AC25" s="72">
        <v>300</v>
      </c>
      <c r="AD25" s="72">
        <v>10</v>
      </c>
      <c r="AE25" s="72">
        <v>5</v>
      </c>
      <c r="AF25" s="72">
        <v>5</v>
      </c>
      <c r="AG25" s="72">
        <v>20</v>
      </c>
      <c r="AH25" s="72">
        <v>90</v>
      </c>
      <c r="AI25" s="72">
        <v>5</v>
      </c>
      <c r="AJ25" s="72">
        <v>50</v>
      </c>
      <c r="AK25" s="72">
        <v>50</v>
      </c>
      <c r="AL25" s="73"/>
      <c r="AM25" s="73"/>
      <c r="AN25" s="71">
        <f t="shared" si="0"/>
        <v>1500</v>
      </c>
    </row>
    <row r="26" spans="1:40" ht="25.5" x14ac:dyDescent="0.2">
      <c r="A26" s="70"/>
      <c r="B26" s="87">
        <v>20</v>
      </c>
      <c r="C26" s="81" t="s">
        <v>70</v>
      </c>
      <c r="D26" s="71" t="s">
        <v>129</v>
      </c>
      <c r="E26" s="71">
        <v>1100</v>
      </c>
      <c r="F26" s="72">
        <v>15</v>
      </c>
      <c r="G26" s="72">
        <v>45</v>
      </c>
      <c r="H26" s="72">
        <v>10</v>
      </c>
      <c r="I26" s="72"/>
      <c r="J26" s="72"/>
      <c r="K26" s="72">
        <v>16</v>
      </c>
      <c r="L26" s="72">
        <v>4</v>
      </c>
      <c r="M26" s="72"/>
      <c r="N26" s="72">
        <v>5</v>
      </c>
      <c r="O26" s="72">
        <v>54</v>
      </c>
      <c r="P26" s="72">
        <v>120</v>
      </c>
      <c r="Q26" s="72">
        <v>70</v>
      </c>
      <c r="R26" s="72">
        <v>30</v>
      </c>
      <c r="S26" s="72">
        <v>160</v>
      </c>
      <c r="T26" s="72">
        <v>75</v>
      </c>
      <c r="U26" s="72">
        <v>60</v>
      </c>
      <c r="V26" s="72">
        <v>81</v>
      </c>
      <c r="W26" s="72">
        <v>25</v>
      </c>
      <c r="X26" s="72">
        <v>80</v>
      </c>
      <c r="Y26" s="72">
        <v>0</v>
      </c>
      <c r="Z26" s="72">
        <v>5</v>
      </c>
      <c r="AA26" s="72">
        <v>0</v>
      </c>
      <c r="AB26" s="72">
        <v>0</v>
      </c>
      <c r="AC26" s="72">
        <v>92</v>
      </c>
      <c r="AD26" s="72">
        <v>20</v>
      </c>
      <c r="AE26" s="72">
        <v>6</v>
      </c>
      <c r="AF26" s="72">
        <v>16</v>
      </c>
      <c r="AG26" s="72">
        <v>29</v>
      </c>
      <c r="AH26" s="72">
        <v>20</v>
      </c>
      <c r="AI26" s="72">
        <v>7</v>
      </c>
      <c r="AJ26" s="72">
        <v>30</v>
      </c>
      <c r="AK26" s="72">
        <v>25</v>
      </c>
      <c r="AL26" s="73"/>
      <c r="AM26" s="73"/>
      <c r="AN26" s="71">
        <f t="shared" si="0"/>
        <v>1100</v>
      </c>
    </row>
    <row r="27" spans="1:40" ht="14.25" x14ac:dyDescent="0.2">
      <c r="A27" s="70"/>
      <c r="B27" s="87">
        <v>21</v>
      </c>
      <c r="C27" s="79" t="s">
        <v>71</v>
      </c>
      <c r="D27" s="71" t="s">
        <v>129</v>
      </c>
      <c r="E27" s="71">
        <v>215</v>
      </c>
      <c r="F27" s="72"/>
      <c r="G27" s="72">
        <v>5</v>
      </c>
      <c r="H27" s="72"/>
      <c r="I27" s="72"/>
      <c r="J27" s="72"/>
      <c r="K27" s="72">
        <v>5</v>
      </c>
      <c r="L27" s="72"/>
      <c r="M27" s="72"/>
      <c r="N27" s="72"/>
      <c r="O27" s="72">
        <v>5</v>
      </c>
      <c r="P27" s="72">
        <v>11</v>
      </c>
      <c r="Q27" s="72">
        <v>8</v>
      </c>
      <c r="R27" s="72">
        <v>7</v>
      </c>
      <c r="S27" s="72">
        <v>11</v>
      </c>
      <c r="T27" s="72">
        <v>15</v>
      </c>
      <c r="U27" s="72">
        <v>5</v>
      </c>
      <c r="V27" s="72">
        <v>10</v>
      </c>
      <c r="W27" s="72">
        <v>8</v>
      </c>
      <c r="X27" s="72">
        <v>15</v>
      </c>
      <c r="Y27" s="72"/>
      <c r="Z27" s="72">
        <v>5</v>
      </c>
      <c r="AA27" s="72">
        <v>5</v>
      </c>
      <c r="AB27" s="72">
        <v>10</v>
      </c>
      <c r="AC27" s="72">
        <v>30</v>
      </c>
      <c r="AD27" s="72"/>
      <c r="AE27" s="72">
        <v>5</v>
      </c>
      <c r="AF27" s="72">
        <v>5</v>
      </c>
      <c r="AG27" s="72">
        <v>5</v>
      </c>
      <c r="AH27" s="72">
        <v>25</v>
      </c>
      <c r="AI27" s="72">
        <v>5</v>
      </c>
      <c r="AJ27" s="72">
        <v>5</v>
      </c>
      <c r="AK27" s="72">
        <v>5</v>
      </c>
      <c r="AL27" s="73"/>
      <c r="AM27" s="73"/>
      <c r="AN27" s="71">
        <f t="shared" si="0"/>
        <v>210</v>
      </c>
    </row>
    <row r="28" spans="1:40" ht="14.25" x14ac:dyDescent="0.2">
      <c r="A28" s="70"/>
      <c r="B28" s="87">
        <v>22</v>
      </c>
      <c r="C28" s="81" t="s">
        <v>72</v>
      </c>
      <c r="D28" s="71" t="s">
        <v>131</v>
      </c>
      <c r="E28" s="71">
        <v>6000</v>
      </c>
      <c r="F28" s="72">
        <v>60</v>
      </c>
      <c r="G28" s="72">
        <v>120</v>
      </c>
      <c r="H28" s="72">
        <v>20</v>
      </c>
      <c r="I28" s="72"/>
      <c r="J28" s="72"/>
      <c r="K28" s="72">
        <v>120</v>
      </c>
      <c r="L28" s="72"/>
      <c r="M28" s="72"/>
      <c r="N28" s="72">
        <v>10</v>
      </c>
      <c r="O28" s="72">
        <v>130</v>
      </c>
      <c r="P28" s="72">
        <v>750</v>
      </c>
      <c r="Q28" s="72">
        <v>150</v>
      </c>
      <c r="R28" s="72">
        <v>100</v>
      </c>
      <c r="S28" s="72">
        <v>750</v>
      </c>
      <c r="T28" s="72">
        <v>500</v>
      </c>
      <c r="U28" s="72">
        <v>300</v>
      </c>
      <c r="V28" s="72">
        <v>500</v>
      </c>
      <c r="W28" s="72">
        <v>100</v>
      </c>
      <c r="X28" s="72">
        <v>300</v>
      </c>
      <c r="Y28" s="72"/>
      <c r="Z28" s="72">
        <v>80</v>
      </c>
      <c r="AA28" s="72">
        <v>80</v>
      </c>
      <c r="AB28" s="72">
        <v>100</v>
      </c>
      <c r="AC28" s="72">
        <v>800</v>
      </c>
      <c r="AD28" s="72">
        <v>80</v>
      </c>
      <c r="AE28" s="72">
        <v>20</v>
      </c>
      <c r="AF28" s="72">
        <v>50</v>
      </c>
      <c r="AG28" s="72">
        <v>100</v>
      </c>
      <c r="AH28" s="72">
        <v>350</v>
      </c>
      <c r="AI28" s="72">
        <v>30</v>
      </c>
      <c r="AJ28" s="72">
        <v>250</v>
      </c>
      <c r="AK28" s="72">
        <v>150</v>
      </c>
      <c r="AL28" s="73"/>
      <c r="AM28" s="73"/>
      <c r="AN28" s="71">
        <f t="shared" si="0"/>
        <v>6000</v>
      </c>
    </row>
    <row r="29" spans="1:40" ht="25.5" x14ac:dyDescent="0.2">
      <c r="A29" s="70"/>
      <c r="B29" s="87">
        <v>23</v>
      </c>
      <c r="C29" s="79" t="s">
        <v>73</v>
      </c>
      <c r="D29" s="71" t="s">
        <v>134</v>
      </c>
      <c r="E29" s="71">
        <v>8500</v>
      </c>
      <c r="F29" s="72">
        <v>600</v>
      </c>
      <c r="G29" s="72">
        <v>200</v>
      </c>
      <c r="H29" s="72">
        <v>220</v>
      </c>
      <c r="I29" s="72">
        <v>180</v>
      </c>
      <c r="J29" s="72">
        <v>180</v>
      </c>
      <c r="K29" s="72">
        <v>350</v>
      </c>
      <c r="L29" s="72">
        <v>50</v>
      </c>
      <c r="M29" s="72">
        <v>120</v>
      </c>
      <c r="N29" s="72">
        <v>120</v>
      </c>
      <c r="O29" s="72">
        <v>350</v>
      </c>
      <c r="P29" s="72">
        <v>450</v>
      </c>
      <c r="Q29" s="72">
        <v>200</v>
      </c>
      <c r="R29" s="72">
        <v>190</v>
      </c>
      <c r="S29" s="72">
        <v>200</v>
      </c>
      <c r="T29" s="72">
        <v>300</v>
      </c>
      <c r="U29" s="72">
        <v>160</v>
      </c>
      <c r="V29" s="72">
        <v>240</v>
      </c>
      <c r="W29" s="72">
        <v>120</v>
      </c>
      <c r="X29" s="72">
        <v>500</v>
      </c>
      <c r="Y29" s="72">
        <v>100</v>
      </c>
      <c r="Z29" s="72">
        <v>500</v>
      </c>
      <c r="AA29" s="72">
        <v>350</v>
      </c>
      <c r="AB29" s="72">
        <v>250</v>
      </c>
      <c r="AC29" s="72">
        <v>550</v>
      </c>
      <c r="AD29" s="72">
        <v>250</v>
      </c>
      <c r="AE29" s="72">
        <v>200</v>
      </c>
      <c r="AF29" s="72">
        <v>200</v>
      </c>
      <c r="AG29" s="72">
        <v>200</v>
      </c>
      <c r="AH29" s="72">
        <v>500</v>
      </c>
      <c r="AI29" s="72">
        <v>250</v>
      </c>
      <c r="AJ29" s="72">
        <v>200</v>
      </c>
      <c r="AK29" s="72">
        <v>220</v>
      </c>
      <c r="AL29" s="73">
        <v>0</v>
      </c>
      <c r="AM29" s="73"/>
      <c r="AN29" s="71">
        <f t="shared" si="0"/>
        <v>8500</v>
      </c>
    </row>
    <row r="30" spans="1:40" ht="25.5" x14ac:dyDescent="0.2">
      <c r="A30" s="70"/>
      <c r="B30" s="87">
        <v>24</v>
      </c>
      <c r="C30" s="79" t="s">
        <v>74</v>
      </c>
      <c r="D30" s="71" t="s">
        <v>134</v>
      </c>
      <c r="E30" s="71">
        <v>1300</v>
      </c>
      <c r="F30" s="72">
        <v>70</v>
      </c>
      <c r="G30" s="72">
        <v>25</v>
      </c>
      <c r="H30" s="72">
        <v>15</v>
      </c>
      <c r="I30" s="72">
        <v>25</v>
      </c>
      <c r="J30" s="72">
        <v>20</v>
      </c>
      <c r="K30" s="72">
        <v>30</v>
      </c>
      <c r="L30" s="72">
        <v>20</v>
      </c>
      <c r="M30" s="72">
        <v>20</v>
      </c>
      <c r="N30" s="72">
        <v>15</v>
      </c>
      <c r="O30" s="72">
        <v>50</v>
      </c>
      <c r="P30" s="72">
        <v>65</v>
      </c>
      <c r="Q30" s="72">
        <v>30</v>
      </c>
      <c r="R30" s="72">
        <v>30</v>
      </c>
      <c r="S30" s="72">
        <v>30</v>
      </c>
      <c r="T30" s="72">
        <v>50</v>
      </c>
      <c r="U30" s="72">
        <v>35</v>
      </c>
      <c r="V30" s="72">
        <v>40</v>
      </c>
      <c r="W30" s="72">
        <v>30</v>
      </c>
      <c r="X30" s="72">
        <v>60</v>
      </c>
      <c r="Y30" s="72">
        <v>30</v>
      </c>
      <c r="Z30" s="72">
        <v>70</v>
      </c>
      <c r="AA30" s="72">
        <v>40</v>
      </c>
      <c r="AB30" s="72">
        <v>45</v>
      </c>
      <c r="AC30" s="72">
        <v>60</v>
      </c>
      <c r="AD30" s="72">
        <v>40</v>
      </c>
      <c r="AE30" s="72">
        <v>50</v>
      </c>
      <c r="AF30" s="72">
        <v>30</v>
      </c>
      <c r="AG30" s="72">
        <v>50</v>
      </c>
      <c r="AH30" s="72">
        <v>75</v>
      </c>
      <c r="AI30" s="72">
        <v>50</v>
      </c>
      <c r="AJ30" s="72">
        <v>50</v>
      </c>
      <c r="AK30" s="72">
        <v>50</v>
      </c>
      <c r="AL30" s="73">
        <v>0</v>
      </c>
      <c r="AM30" s="73">
        <v>0</v>
      </c>
      <c r="AN30" s="71">
        <f t="shared" si="0"/>
        <v>1300</v>
      </c>
    </row>
    <row r="31" spans="1:40" ht="25.5" x14ac:dyDescent="0.2">
      <c r="A31" s="70"/>
      <c r="B31" s="87">
        <v>25</v>
      </c>
      <c r="C31" s="79" t="s">
        <v>83</v>
      </c>
      <c r="D31" s="71" t="s">
        <v>130</v>
      </c>
      <c r="E31" s="71">
        <v>4900</v>
      </c>
      <c r="F31" s="72">
        <v>250</v>
      </c>
      <c r="G31" s="72">
        <v>100</v>
      </c>
      <c r="H31" s="72">
        <v>100</v>
      </c>
      <c r="I31" s="72">
        <v>100</v>
      </c>
      <c r="J31" s="72">
        <v>100</v>
      </c>
      <c r="K31" s="72">
        <v>100</v>
      </c>
      <c r="L31" s="72">
        <v>50</v>
      </c>
      <c r="M31" s="72">
        <v>50</v>
      </c>
      <c r="N31" s="72">
        <v>50</v>
      </c>
      <c r="O31" s="72">
        <v>200</v>
      </c>
      <c r="P31" s="72">
        <v>240</v>
      </c>
      <c r="Q31" s="72">
        <v>120</v>
      </c>
      <c r="R31" s="72">
        <v>100</v>
      </c>
      <c r="S31" s="72">
        <v>120</v>
      </c>
      <c r="T31" s="72">
        <v>200</v>
      </c>
      <c r="U31" s="72">
        <v>100</v>
      </c>
      <c r="V31" s="72">
        <v>100</v>
      </c>
      <c r="W31" s="72">
        <v>100</v>
      </c>
      <c r="X31" s="72">
        <v>200</v>
      </c>
      <c r="Y31" s="72">
        <v>100</v>
      </c>
      <c r="Z31" s="72">
        <v>300</v>
      </c>
      <c r="AA31" s="72">
        <v>100</v>
      </c>
      <c r="AB31" s="72">
        <v>200</v>
      </c>
      <c r="AC31" s="72">
        <v>300</v>
      </c>
      <c r="AD31" s="72">
        <v>200</v>
      </c>
      <c r="AE31" s="72">
        <v>140</v>
      </c>
      <c r="AF31" s="72">
        <v>200</v>
      </c>
      <c r="AG31" s="72">
        <v>180</v>
      </c>
      <c r="AH31" s="72">
        <v>300</v>
      </c>
      <c r="AI31" s="72">
        <v>200</v>
      </c>
      <c r="AJ31" s="72">
        <v>150</v>
      </c>
      <c r="AK31" s="72">
        <v>150</v>
      </c>
      <c r="AL31" s="73">
        <v>0</v>
      </c>
      <c r="AM31" s="73">
        <v>0</v>
      </c>
      <c r="AN31" s="71">
        <f t="shared" si="0"/>
        <v>4900</v>
      </c>
    </row>
    <row r="32" spans="1:40" ht="27" x14ac:dyDescent="0.2">
      <c r="A32" s="70"/>
      <c r="B32" s="87">
        <v>26</v>
      </c>
      <c r="C32" s="86" t="s">
        <v>84</v>
      </c>
      <c r="D32" s="71" t="s">
        <v>47</v>
      </c>
      <c r="E32" s="71">
        <v>2</v>
      </c>
      <c r="F32" s="72">
        <v>1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>
        <v>1</v>
      </c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3">
        <v>0</v>
      </c>
      <c r="AM32" s="73">
        <v>0</v>
      </c>
      <c r="AN32" s="71">
        <f t="shared" si="0"/>
        <v>2</v>
      </c>
    </row>
    <row r="33" spans="1:40" ht="14.25" x14ac:dyDescent="0.2">
      <c r="A33" s="70"/>
      <c r="B33" s="87">
        <v>27</v>
      </c>
      <c r="C33" s="79" t="s">
        <v>85</v>
      </c>
      <c r="D33" s="71" t="s">
        <v>135</v>
      </c>
      <c r="E33" s="71">
        <v>70</v>
      </c>
      <c r="F33" s="72">
        <v>3</v>
      </c>
      <c r="G33" s="72">
        <v>1</v>
      </c>
      <c r="H33" s="72">
        <v>1</v>
      </c>
      <c r="I33" s="72">
        <v>1</v>
      </c>
      <c r="J33" s="72">
        <v>1</v>
      </c>
      <c r="K33" s="72">
        <v>3</v>
      </c>
      <c r="L33" s="72">
        <v>1</v>
      </c>
      <c r="M33" s="72">
        <v>1</v>
      </c>
      <c r="N33" s="72">
        <v>1</v>
      </c>
      <c r="O33" s="72">
        <v>3</v>
      </c>
      <c r="P33" s="72">
        <v>3</v>
      </c>
      <c r="Q33" s="72">
        <v>1</v>
      </c>
      <c r="R33" s="72">
        <v>2</v>
      </c>
      <c r="S33" s="72">
        <v>2</v>
      </c>
      <c r="T33" s="72">
        <v>2</v>
      </c>
      <c r="U33" s="72">
        <v>2</v>
      </c>
      <c r="V33" s="72">
        <v>2</v>
      </c>
      <c r="W33" s="72">
        <v>2</v>
      </c>
      <c r="X33" s="72">
        <v>3</v>
      </c>
      <c r="Y33" s="72">
        <v>2</v>
      </c>
      <c r="Z33" s="72">
        <v>4</v>
      </c>
      <c r="AA33" s="72">
        <v>3</v>
      </c>
      <c r="AB33" s="72">
        <v>3</v>
      </c>
      <c r="AC33" s="72">
        <v>4</v>
      </c>
      <c r="AD33" s="72">
        <v>2</v>
      </c>
      <c r="AE33" s="72">
        <v>2</v>
      </c>
      <c r="AF33" s="72">
        <v>1</v>
      </c>
      <c r="AG33" s="72">
        <v>3</v>
      </c>
      <c r="AH33" s="72">
        <v>4</v>
      </c>
      <c r="AI33" s="72">
        <v>3</v>
      </c>
      <c r="AJ33" s="72">
        <v>2</v>
      </c>
      <c r="AK33" s="72">
        <v>2</v>
      </c>
      <c r="AL33" s="73">
        <v>0</v>
      </c>
      <c r="AM33" s="73">
        <v>0</v>
      </c>
      <c r="AN33" s="71">
        <f t="shared" si="0"/>
        <v>70</v>
      </c>
    </row>
    <row r="34" spans="1:40" ht="25.5" x14ac:dyDescent="0.2">
      <c r="A34" s="70"/>
      <c r="B34" s="87">
        <v>28</v>
      </c>
      <c r="C34" s="86" t="s">
        <v>86</v>
      </c>
      <c r="D34" s="71" t="s">
        <v>136</v>
      </c>
      <c r="E34" s="71">
        <v>3500</v>
      </c>
      <c r="F34" s="72">
        <v>200</v>
      </c>
      <c r="G34" s="72">
        <v>100</v>
      </c>
      <c r="H34" s="72">
        <v>50</v>
      </c>
      <c r="I34" s="72">
        <v>50</v>
      </c>
      <c r="J34" s="72">
        <v>50</v>
      </c>
      <c r="K34" s="72">
        <v>50</v>
      </c>
      <c r="L34" s="72">
        <v>50</v>
      </c>
      <c r="M34" s="72">
        <v>50</v>
      </c>
      <c r="N34" s="72">
        <v>50</v>
      </c>
      <c r="O34" s="72">
        <v>200</v>
      </c>
      <c r="P34" s="72">
        <v>150</v>
      </c>
      <c r="Q34" s="72">
        <v>50</v>
      </c>
      <c r="R34" s="72">
        <v>50</v>
      </c>
      <c r="S34" s="72">
        <v>100</v>
      </c>
      <c r="T34" s="72">
        <v>100</v>
      </c>
      <c r="U34" s="72">
        <v>100</v>
      </c>
      <c r="V34" s="72">
        <v>100</v>
      </c>
      <c r="W34" s="72">
        <v>100</v>
      </c>
      <c r="X34" s="72">
        <v>200</v>
      </c>
      <c r="Y34" s="72">
        <v>100</v>
      </c>
      <c r="Z34" s="72">
        <v>200</v>
      </c>
      <c r="AA34" s="72">
        <v>100</v>
      </c>
      <c r="AB34" s="72">
        <v>100</v>
      </c>
      <c r="AC34" s="72">
        <v>200</v>
      </c>
      <c r="AD34" s="72">
        <v>100</v>
      </c>
      <c r="AE34" s="72">
        <v>100</v>
      </c>
      <c r="AF34" s="72">
        <v>100</v>
      </c>
      <c r="AG34" s="72">
        <v>150</v>
      </c>
      <c r="AH34" s="72">
        <v>200</v>
      </c>
      <c r="AI34" s="72">
        <v>150</v>
      </c>
      <c r="AJ34" s="72">
        <v>100</v>
      </c>
      <c r="AK34" s="72">
        <v>100</v>
      </c>
      <c r="AL34" s="73">
        <v>0</v>
      </c>
      <c r="AM34" s="73">
        <v>0</v>
      </c>
      <c r="AN34" s="71">
        <f t="shared" si="0"/>
        <v>3500</v>
      </c>
    </row>
    <row r="35" spans="1:40" ht="25.5" x14ac:dyDescent="0.2">
      <c r="A35" s="70"/>
      <c r="B35" s="87">
        <v>29</v>
      </c>
      <c r="C35" s="86" t="s">
        <v>75</v>
      </c>
      <c r="D35" s="71" t="s">
        <v>136</v>
      </c>
      <c r="E35" s="71">
        <v>5000</v>
      </c>
      <c r="F35" s="72">
        <v>300</v>
      </c>
      <c r="G35" s="72">
        <v>100</v>
      </c>
      <c r="H35" s="72">
        <v>100</v>
      </c>
      <c r="I35" s="72">
        <v>50</v>
      </c>
      <c r="J35" s="72">
        <v>50</v>
      </c>
      <c r="K35" s="72">
        <v>150</v>
      </c>
      <c r="L35" s="72">
        <v>50</v>
      </c>
      <c r="M35" s="72">
        <v>64</v>
      </c>
      <c r="N35" s="72">
        <v>50</v>
      </c>
      <c r="O35" s="72">
        <v>250</v>
      </c>
      <c r="P35" s="72">
        <v>200</v>
      </c>
      <c r="Q35" s="72">
        <v>200</v>
      </c>
      <c r="R35" s="72">
        <v>164</v>
      </c>
      <c r="S35" s="72">
        <v>150</v>
      </c>
      <c r="T35" s="72">
        <v>200</v>
      </c>
      <c r="U35" s="72">
        <v>100</v>
      </c>
      <c r="V35" s="72">
        <v>150</v>
      </c>
      <c r="W35" s="72">
        <v>100</v>
      </c>
      <c r="X35" s="72">
        <v>200</v>
      </c>
      <c r="Y35" s="72">
        <v>100</v>
      </c>
      <c r="Z35" s="72">
        <v>300</v>
      </c>
      <c r="AA35" s="72">
        <v>100</v>
      </c>
      <c r="AB35" s="72">
        <v>214</v>
      </c>
      <c r="AC35" s="72">
        <v>264</v>
      </c>
      <c r="AD35" s="72">
        <v>150</v>
      </c>
      <c r="AE35" s="72">
        <v>114</v>
      </c>
      <c r="AF35" s="72">
        <v>100</v>
      </c>
      <c r="AG35" s="72">
        <v>200</v>
      </c>
      <c r="AH35" s="72">
        <v>314</v>
      </c>
      <c r="AI35" s="72">
        <v>200</v>
      </c>
      <c r="AJ35" s="72">
        <v>150</v>
      </c>
      <c r="AK35" s="72">
        <v>166</v>
      </c>
      <c r="AL35" s="73">
        <v>0</v>
      </c>
      <c r="AM35" s="73">
        <v>0</v>
      </c>
      <c r="AN35" s="71">
        <f t="shared" si="0"/>
        <v>5000</v>
      </c>
    </row>
    <row r="36" spans="1:40" ht="25.5" x14ac:dyDescent="0.2">
      <c r="A36" s="70"/>
      <c r="B36" s="87">
        <v>30</v>
      </c>
      <c r="C36" s="86" t="s">
        <v>76</v>
      </c>
      <c r="D36" s="71" t="s">
        <v>136</v>
      </c>
      <c r="E36" s="71">
        <v>4000</v>
      </c>
      <c r="F36" s="72">
        <v>200</v>
      </c>
      <c r="G36" s="72">
        <v>100</v>
      </c>
      <c r="H36" s="72">
        <v>100</v>
      </c>
      <c r="I36" s="72">
        <v>50</v>
      </c>
      <c r="J36" s="72">
        <v>50</v>
      </c>
      <c r="K36" s="72">
        <v>100</v>
      </c>
      <c r="L36" s="72">
        <v>50</v>
      </c>
      <c r="M36" s="72">
        <v>80</v>
      </c>
      <c r="N36" s="72">
        <v>80</v>
      </c>
      <c r="O36" s="72">
        <v>200</v>
      </c>
      <c r="P36" s="72">
        <v>200</v>
      </c>
      <c r="Q36" s="72">
        <v>100</v>
      </c>
      <c r="R36" s="72">
        <v>100</v>
      </c>
      <c r="S36" s="72">
        <v>50</v>
      </c>
      <c r="T36" s="72">
        <v>150</v>
      </c>
      <c r="U36" s="72">
        <v>120</v>
      </c>
      <c r="V36" s="72">
        <v>50</v>
      </c>
      <c r="W36" s="72">
        <v>50</v>
      </c>
      <c r="X36" s="72">
        <v>200</v>
      </c>
      <c r="Y36" s="72">
        <v>50</v>
      </c>
      <c r="Z36" s="72">
        <v>270</v>
      </c>
      <c r="AA36" s="72">
        <v>100</v>
      </c>
      <c r="AB36" s="72">
        <v>150</v>
      </c>
      <c r="AC36" s="72">
        <v>220</v>
      </c>
      <c r="AD36" s="72">
        <v>150</v>
      </c>
      <c r="AE36" s="72">
        <v>100</v>
      </c>
      <c r="AF36" s="72">
        <v>70</v>
      </c>
      <c r="AG36" s="72">
        <v>170</v>
      </c>
      <c r="AH36" s="72">
        <v>250</v>
      </c>
      <c r="AI36" s="72">
        <v>200</v>
      </c>
      <c r="AJ36" s="72">
        <v>130</v>
      </c>
      <c r="AK36" s="72">
        <v>110</v>
      </c>
      <c r="AL36" s="73">
        <v>0</v>
      </c>
      <c r="AM36" s="73">
        <v>0</v>
      </c>
      <c r="AN36" s="71">
        <f t="shared" si="0"/>
        <v>4000</v>
      </c>
    </row>
    <row r="37" spans="1:40" ht="25.5" x14ac:dyDescent="0.2">
      <c r="A37" s="70"/>
      <c r="B37" s="87">
        <v>31</v>
      </c>
      <c r="C37" s="79" t="s">
        <v>78</v>
      </c>
      <c r="D37" s="71" t="s">
        <v>137</v>
      </c>
      <c r="E37" s="71">
        <v>1333</v>
      </c>
      <c r="F37" s="72">
        <v>50</v>
      </c>
      <c r="G37" s="72">
        <v>30</v>
      </c>
      <c r="H37" s="72">
        <v>30</v>
      </c>
      <c r="I37" s="72">
        <v>30</v>
      </c>
      <c r="J37" s="72">
        <v>30</v>
      </c>
      <c r="K37" s="72">
        <v>50</v>
      </c>
      <c r="L37" s="72">
        <v>20</v>
      </c>
      <c r="M37" s="72">
        <v>30</v>
      </c>
      <c r="N37" s="72">
        <v>30</v>
      </c>
      <c r="O37" s="72">
        <v>60</v>
      </c>
      <c r="P37" s="72">
        <v>60</v>
      </c>
      <c r="Q37" s="72">
        <v>20</v>
      </c>
      <c r="R37" s="72">
        <v>20</v>
      </c>
      <c r="S37" s="72">
        <v>30</v>
      </c>
      <c r="T37" s="72">
        <v>50</v>
      </c>
      <c r="U37" s="72">
        <v>30</v>
      </c>
      <c r="V37" s="72">
        <v>30</v>
      </c>
      <c r="W37" s="72">
        <v>30</v>
      </c>
      <c r="X37" s="72">
        <v>80</v>
      </c>
      <c r="Y37" s="72">
        <v>30</v>
      </c>
      <c r="Z37" s="72">
        <v>100</v>
      </c>
      <c r="AA37" s="72">
        <v>60</v>
      </c>
      <c r="AB37" s="72">
        <v>50</v>
      </c>
      <c r="AC37" s="72">
        <v>80</v>
      </c>
      <c r="AD37" s="72">
        <v>30</v>
      </c>
      <c r="AE37" s="72">
        <v>30</v>
      </c>
      <c r="AF37" s="72">
        <v>40</v>
      </c>
      <c r="AG37" s="72">
        <v>30</v>
      </c>
      <c r="AH37" s="72">
        <v>90</v>
      </c>
      <c r="AI37" s="72">
        <v>40</v>
      </c>
      <c r="AJ37" s="72">
        <v>23</v>
      </c>
      <c r="AK37" s="72">
        <v>20</v>
      </c>
      <c r="AL37" s="73">
        <v>0</v>
      </c>
      <c r="AM37" s="73">
        <v>0</v>
      </c>
      <c r="AN37" s="71">
        <f t="shared" si="0"/>
        <v>1333</v>
      </c>
    </row>
    <row r="38" spans="1:40" ht="14.25" x14ac:dyDescent="0.2">
      <c r="A38" s="70"/>
      <c r="B38" s="87">
        <v>32</v>
      </c>
      <c r="C38" s="81" t="s">
        <v>77</v>
      </c>
      <c r="D38" s="71" t="s">
        <v>136</v>
      </c>
      <c r="E38" s="71">
        <v>16000</v>
      </c>
      <c r="F38" s="73">
        <v>1500</v>
      </c>
      <c r="G38" s="72">
        <v>400</v>
      </c>
      <c r="H38" s="72"/>
      <c r="I38" s="72">
        <v>400</v>
      </c>
      <c r="J38" s="72">
        <v>600</v>
      </c>
      <c r="K38" s="72">
        <v>600</v>
      </c>
      <c r="L38" s="72">
        <v>400</v>
      </c>
      <c r="M38" s="72">
        <v>500</v>
      </c>
      <c r="N38" s="72">
        <v>500</v>
      </c>
      <c r="O38" s="72">
        <v>600</v>
      </c>
      <c r="P38" s="72">
        <v>650</v>
      </c>
      <c r="Q38" s="72">
        <v>500</v>
      </c>
      <c r="R38" s="72">
        <v>500</v>
      </c>
      <c r="S38" s="72">
        <v>500</v>
      </c>
      <c r="T38" s="72">
        <v>600</v>
      </c>
      <c r="U38" s="72">
        <v>500</v>
      </c>
      <c r="V38" s="72">
        <v>600</v>
      </c>
      <c r="W38" s="72">
        <v>500</v>
      </c>
      <c r="X38" s="72">
        <v>700</v>
      </c>
      <c r="Y38" s="72">
        <v>400</v>
      </c>
      <c r="Z38" s="72">
        <v>700</v>
      </c>
      <c r="AA38" s="72">
        <v>500</v>
      </c>
      <c r="AB38" s="72">
        <v>500</v>
      </c>
      <c r="AC38" s="72">
        <v>600</v>
      </c>
      <c r="AD38" s="72">
        <v>500</v>
      </c>
      <c r="AE38" s="72"/>
      <c r="AF38" s="72"/>
      <c r="AG38" s="72">
        <v>0</v>
      </c>
      <c r="AH38" s="72">
        <v>600</v>
      </c>
      <c r="AI38" s="72"/>
      <c r="AJ38" s="72">
        <v>550</v>
      </c>
      <c r="AK38" s="74">
        <v>500</v>
      </c>
      <c r="AL38" s="72">
        <v>300</v>
      </c>
      <c r="AM38" s="74">
        <v>300</v>
      </c>
      <c r="AN38" s="71">
        <f t="shared" si="0"/>
        <v>16000</v>
      </c>
    </row>
    <row r="39" spans="1:40" ht="25.5" x14ac:dyDescent="0.2">
      <c r="A39" s="70"/>
      <c r="B39" s="87">
        <v>33</v>
      </c>
      <c r="C39" s="81" t="s">
        <v>92</v>
      </c>
      <c r="D39" s="71" t="s">
        <v>132</v>
      </c>
      <c r="E39" s="71">
        <v>1600</v>
      </c>
      <c r="F39" s="73">
        <v>110</v>
      </c>
      <c r="G39" s="72">
        <v>50</v>
      </c>
      <c r="H39" s="72"/>
      <c r="I39" s="72">
        <v>40</v>
      </c>
      <c r="J39" s="72">
        <v>40</v>
      </c>
      <c r="K39" s="72">
        <v>30</v>
      </c>
      <c r="L39" s="72">
        <v>40</v>
      </c>
      <c r="M39" s="72">
        <v>50</v>
      </c>
      <c r="N39" s="72">
        <v>50</v>
      </c>
      <c r="O39" s="72">
        <v>60</v>
      </c>
      <c r="P39" s="72">
        <v>100</v>
      </c>
      <c r="Q39" s="72">
        <v>60</v>
      </c>
      <c r="R39" s="72">
        <v>60</v>
      </c>
      <c r="S39" s="72">
        <v>100</v>
      </c>
      <c r="T39" s="72">
        <v>65</v>
      </c>
      <c r="U39" s="72">
        <v>50</v>
      </c>
      <c r="V39" s="72">
        <v>35</v>
      </c>
      <c r="W39" s="72">
        <v>100</v>
      </c>
      <c r="X39" s="72">
        <v>55</v>
      </c>
      <c r="Y39" s="72">
        <v>10</v>
      </c>
      <c r="Z39" s="72">
        <v>60</v>
      </c>
      <c r="AA39" s="72">
        <v>60</v>
      </c>
      <c r="AB39" s="72">
        <v>70</v>
      </c>
      <c r="AC39" s="72">
        <v>80</v>
      </c>
      <c r="AD39" s="72">
        <v>55</v>
      </c>
      <c r="AE39" s="72"/>
      <c r="AF39" s="72"/>
      <c r="AG39" s="72">
        <v>0</v>
      </c>
      <c r="AH39" s="72">
        <v>60</v>
      </c>
      <c r="AI39" s="72"/>
      <c r="AJ39" s="72">
        <v>45</v>
      </c>
      <c r="AK39" s="74">
        <v>35</v>
      </c>
      <c r="AL39" s="72">
        <v>15</v>
      </c>
      <c r="AM39" s="74">
        <v>15</v>
      </c>
      <c r="AN39" s="71">
        <f t="shared" si="0"/>
        <v>1600</v>
      </c>
    </row>
    <row r="40" spans="1:40" ht="25.5" x14ac:dyDescent="0.2">
      <c r="A40" s="70"/>
      <c r="B40" s="87">
        <v>34</v>
      </c>
      <c r="C40" s="81" t="s">
        <v>79</v>
      </c>
      <c r="D40" s="71" t="s">
        <v>132</v>
      </c>
      <c r="E40" s="71">
        <v>80</v>
      </c>
      <c r="F40" s="73">
        <v>10</v>
      </c>
      <c r="G40" s="72">
        <v>2</v>
      </c>
      <c r="H40" s="72"/>
      <c r="I40" s="72">
        <v>2</v>
      </c>
      <c r="J40" s="72">
        <v>2</v>
      </c>
      <c r="K40" s="72">
        <v>2</v>
      </c>
      <c r="L40" s="72">
        <v>2</v>
      </c>
      <c r="M40" s="72">
        <v>2</v>
      </c>
      <c r="N40" s="72">
        <v>2</v>
      </c>
      <c r="O40" s="72">
        <v>2</v>
      </c>
      <c r="P40" s="72">
        <v>7</v>
      </c>
      <c r="Q40" s="72">
        <v>4</v>
      </c>
      <c r="R40" s="72">
        <v>3</v>
      </c>
      <c r="S40" s="72">
        <v>3</v>
      </c>
      <c r="T40" s="72">
        <v>3</v>
      </c>
      <c r="U40" s="72">
        <v>3</v>
      </c>
      <c r="V40" s="72">
        <v>2</v>
      </c>
      <c r="W40" s="72">
        <v>3</v>
      </c>
      <c r="X40" s="72">
        <v>3</v>
      </c>
      <c r="Y40" s="72">
        <v>1</v>
      </c>
      <c r="Z40" s="72">
        <v>5</v>
      </c>
      <c r="AA40" s="72">
        <v>2</v>
      </c>
      <c r="AB40" s="72">
        <v>2</v>
      </c>
      <c r="AC40" s="72">
        <v>4</v>
      </c>
      <c r="AD40" s="72">
        <v>2</v>
      </c>
      <c r="AE40" s="72"/>
      <c r="AF40" s="72"/>
      <c r="AG40" s="72">
        <v>0</v>
      </c>
      <c r="AH40" s="72">
        <v>2</v>
      </c>
      <c r="AI40" s="72"/>
      <c r="AJ40" s="72">
        <v>2</v>
      </c>
      <c r="AK40" s="74">
        <v>2</v>
      </c>
      <c r="AL40" s="72">
        <v>1</v>
      </c>
      <c r="AM40" s="74">
        <v>0</v>
      </c>
      <c r="AN40" s="71">
        <f t="shared" si="0"/>
        <v>80</v>
      </c>
    </row>
    <row r="41" spans="1:40" ht="14.25" x14ac:dyDescent="0.2">
      <c r="A41" s="70"/>
      <c r="B41" s="87">
        <v>35</v>
      </c>
      <c r="C41" s="81" t="s">
        <v>87</v>
      </c>
      <c r="D41" s="71" t="s">
        <v>132</v>
      </c>
      <c r="E41" s="71">
        <v>1400</v>
      </c>
      <c r="F41" s="73">
        <v>120</v>
      </c>
      <c r="G41" s="72">
        <v>20</v>
      </c>
      <c r="H41" s="72"/>
      <c r="I41" s="72">
        <v>45</v>
      </c>
      <c r="J41" s="72">
        <v>25</v>
      </c>
      <c r="K41" s="72">
        <v>25</v>
      </c>
      <c r="L41" s="72">
        <v>25</v>
      </c>
      <c r="M41" s="72">
        <v>25</v>
      </c>
      <c r="N41" s="72">
        <v>25</v>
      </c>
      <c r="O41" s="72">
        <v>40</v>
      </c>
      <c r="P41" s="72">
        <v>120</v>
      </c>
      <c r="Q41" s="72">
        <v>40</v>
      </c>
      <c r="R41" s="72">
        <v>35</v>
      </c>
      <c r="S41" s="72">
        <v>35</v>
      </c>
      <c r="T41" s="72">
        <v>35</v>
      </c>
      <c r="U41" s="72">
        <v>35</v>
      </c>
      <c r="V41" s="72">
        <v>50</v>
      </c>
      <c r="W41" s="72">
        <v>25</v>
      </c>
      <c r="X41" s="72">
        <v>50</v>
      </c>
      <c r="Y41" s="72">
        <v>20</v>
      </c>
      <c r="Z41" s="72">
        <v>120</v>
      </c>
      <c r="AA41" s="72">
        <v>70</v>
      </c>
      <c r="AB41" s="72">
        <v>100</v>
      </c>
      <c r="AC41" s="72">
        <v>65</v>
      </c>
      <c r="AD41" s="72">
        <v>50</v>
      </c>
      <c r="AE41" s="72"/>
      <c r="AF41" s="72"/>
      <c r="AG41" s="72">
        <v>0</v>
      </c>
      <c r="AH41" s="72">
        <v>100</v>
      </c>
      <c r="AI41" s="72"/>
      <c r="AJ41" s="72">
        <v>25</v>
      </c>
      <c r="AK41" s="74">
        <v>35</v>
      </c>
      <c r="AL41" s="72">
        <v>20</v>
      </c>
      <c r="AM41" s="74">
        <v>20</v>
      </c>
      <c r="AN41" s="71">
        <f t="shared" si="0"/>
        <v>1400</v>
      </c>
    </row>
    <row r="42" spans="1:40" ht="14.25" x14ac:dyDescent="0.2">
      <c r="A42" s="70"/>
      <c r="B42" s="87">
        <v>36</v>
      </c>
      <c r="C42" s="81" t="s">
        <v>88</v>
      </c>
      <c r="D42" s="71" t="s">
        <v>132</v>
      </c>
      <c r="E42" s="71">
        <v>150</v>
      </c>
      <c r="F42" s="73">
        <v>25</v>
      </c>
      <c r="G42" s="72">
        <v>0</v>
      </c>
      <c r="H42" s="72"/>
      <c r="I42" s="72">
        <v>2</v>
      </c>
      <c r="J42" s="72">
        <v>2</v>
      </c>
      <c r="K42" s="72">
        <v>2</v>
      </c>
      <c r="L42" s="72">
        <v>1</v>
      </c>
      <c r="M42" s="72">
        <v>2</v>
      </c>
      <c r="N42" s="72">
        <v>2</v>
      </c>
      <c r="O42" s="72">
        <v>3</v>
      </c>
      <c r="P42" s="72">
        <v>15</v>
      </c>
      <c r="Q42" s="72">
        <v>2</v>
      </c>
      <c r="R42" s="72">
        <v>0</v>
      </c>
      <c r="S42" s="72">
        <v>2</v>
      </c>
      <c r="T42" s="72">
        <v>2</v>
      </c>
      <c r="U42" s="72">
        <v>2</v>
      </c>
      <c r="V42" s="72">
        <v>2</v>
      </c>
      <c r="W42" s="72">
        <v>2</v>
      </c>
      <c r="X42" s="72">
        <v>5</v>
      </c>
      <c r="Y42" s="72">
        <v>2</v>
      </c>
      <c r="Z42" s="72">
        <v>25</v>
      </c>
      <c r="AA42" s="72">
        <v>10</v>
      </c>
      <c r="AB42" s="72">
        <v>13</v>
      </c>
      <c r="AC42" s="72">
        <v>3</v>
      </c>
      <c r="AD42" s="72">
        <v>2</v>
      </c>
      <c r="AE42" s="72">
        <v>2</v>
      </c>
      <c r="AF42" s="72"/>
      <c r="AG42" s="72">
        <v>0</v>
      </c>
      <c r="AH42" s="72">
        <v>8</v>
      </c>
      <c r="AI42" s="72"/>
      <c r="AJ42" s="72">
        <v>8</v>
      </c>
      <c r="AK42" s="74">
        <v>2</v>
      </c>
      <c r="AL42" s="72">
        <v>2</v>
      </c>
      <c r="AM42" s="74">
        <v>2</v>
      </c>
      <c r="AN42" s="71">
        <f t="shared" si="0"/>
        <v>150</v>
      </c>
    </row>
    <row r="43" spans="1:40" ht="25.5" x14ac:dyDescent="0.2">
      <c r="A43" s="70"/>
      <c r="B43" s="87">
        <v>37</v>
      </c>
      <c r="C43" s="81" t="s">
        <v>89</v>
      </c>
      <c r="D43" s="71" t="s">
        <v>136</v>
      </c>
      <c r="E43" s="71">
        <v>260</v>
      </c>
      <c r="F43" s="72"/>
      <c r="G43" s="72"/>
      <c r="H43" s="72"/>
      <c r="I43" s="72">
        <v>15</v>
      </c>
      <c r="J43" s="72">
        <v>15</v>
      </c>
      <c r="K43" s="72"/>
      <c r="L43" s="72"/>
      <c r="M43" s="72"/>
      <c r="N43" s="72"/>
      <c r="O43" s="72"/>
      <c r="P43" s="72">
        <v>30</v>
      </c>
      <c r="Q43" s="72"/>
      <c r="R43" s="72"/>
      <c r="S43" s="72">
        <v>35</v>
      </c>
      <c r="T43" s="72"/>
      <c r="U43" s="72"/>
      <c r="V43" s="72"/>
      <c r="W43" s="72"/>
      <c r="X43" s="72">
        <v>0</v>
      </c>
      <c r="Y43" s="72"/>
      <c r="Z43" s="72">
        <v>0</v>
      </c>
      <c r="AA43" s="72"/>
      <c r="AB43" s="72">
        <v>0</v>
      </c>
      <c r="AC43" s="72">
        <v>163</v>
      </c>
      <c r="AD43" s="72"/>
      <c r="AE43" s="72"/>
      <c r="AF43" s="72"/>
      <c r="AG43" s="72"/>
      <c r="AH43" s="72">
        <v>0</v>
      </c>
      <c r="AI43" s="72"/>
      <c r="AJ43" s="72"/>
      <c r="AK43" s="74">
        <v>2</v>
      </c>
      <c r="AL43" s="72"/>
      <c r="AM43" s="74"/>
      <c r="AN43" s="71">
        <f t="shared" si="0"/>
        <v>260</v>
      </c>
    </row>
    <row r="44" spans="1:40" ht="14.25" x14ac:dyDescent="0.2">
      <c r="A44" s="70"/>
      <c r="B44" s="87">
        <v>38</v>
      </c>
      <c r="C44" s="81" t="s">
        <v>90</v>
      </c>
      <c r="D44" s="71" t="s">
        <v>132</v>
      </c>
      <c r="E44" s="71">
        <v>240</v>
      </c>
      <c r="F44" s="72">
        <v>40</v>
      </c>
      <c r="G44" s="72"/>
      <c r="H44" s="72"/>
      <c r="I44" s="72">
        <v>10</v>
      </c>
      <c r="J44" s="72"/>
      <c r="K44" s="72">
        <v>20</v>
      </c>
      <c r="L44" s="72"/>
      <c r="M44" s="72"/>
      <c r="N44" s="72"/>
      <c r="O44" s="72"/>
      <c r="P44" s="72">
        <v>40</v>
      </c>
      <c r="Q44" s="72"/>
      <c r="R44" s="72"/>
      <c r="S44" s="72"/>
      <c r="T44" s="72"/>
      <c r="U44" s="72"/>
      <c r="V44" s="72"/>
      <c r="W44" s="72"/>
      <c r="X44" s="72">
        <v>20</v>
      </c>
      <c r="Y44" s="72"/>
      <c r="Z44" s="72">
        <v>45</v>
      </c>
      <c r="AA44" s="72"/>
      <c r="AB44" s="72"/>
      <c r="AC44" s="72">
        <v>45</v>
      </c>
      <c r="AD44" s="72"/>
      <c r="AE44" s="72"/>
      <c r="AF44" s="72"/>
      <c r="AG44" s="72"/>
      <c r="AH44" s="72">
        <v>20</v>
      </c>
      <c r="AI44" s="72"/>
      <c r="AJ44" s="72"/>
      <c r="AK44" s="72"/>
      <c r="AL44" s="72"/>
      <c r="AM44" s="72"/>
      <c r="AN44" s="71">
        <f t="shared" si="0"/>
        <v>240</v>
      </c>
    </row>
    <row r="45" spans="1:40" ht="13.5" customHeight="1" x14ac:dyDescent="0.2">
      <c r="A45" s="70"/>
      <c r="B45" s="87">
        <v>39</v>
      </c>
      <c r="C45" s="81" t="s">
        <v>91</v>
      </c>
      <c r="D45" s="71" t="s">
        <v>132</v>
      </c>
      <c r="E45" s="71">
        <v>15</v>
      </c>
      <c r="F45" s="72">
        <v>2</v>
      </c>
      <c r="G45" s="72"/>
      <c r="H45" s="72"/>
      <c r="I45" s="72">
        <v>1</v>
      </c>
      <c r="J45" s="72">
        <v>3</v>
      </c>
      <c r="K45" s="72">
        <v>1</v>
      </c>
      <c r="L45" s="72"/>
      <c r="M45" s="72"/>
      <c r="N45" s="72"/>
      <c r="O45" s="72">
        <v>1</v>
      </c>
      <c r="P45" s="72">
        <v>1</v>
      </c>
      <c r="Q45" s="72"/>
      <c r="R45" s="72">
        <v>1</v>
      </c>
      <c r="S45" s="72"/>
      <c r="T45" s="72">
        <v>2</v>
      </c>
      <c r="U45" s="72"/>
      <c r="V45" s="72"/>
      <c r="W45" s="72">
        <v>1</v>
      </c>
      <c r="X45" s="72">
        <v>1</v>
      </c>
      <c r="Y45" s="72"/>
      <c r="Z45" s="72">
        <v>4</v>
      </c>
      <c r="AA45" s="72">
        <v>1</v>
      </c>
      <c r="AB45" s="72"/>
      <c r="AC45" s="72">
        <v>1</v>
      </c>
      <c r="AD45" s="72"/>
      <c r="AE45" s="72">
        <v>1</v>
      </c>
      <c r="AF45" s="72"/>
      <c r="AG45" s="72"/>
      <c r="AH45" s="72">
        <v>4</v>
      </c>
      <c r="AI45" s="72"/>
      <c r="AJ45" s="72"/>
      <c r="AK45" s="72"/>
      <c r="AL45" s="72"/>
      <c r="AM45" s="72"/>
      <c r="AN45" s="71">
        <f t="shared" si="0"/>
        <v>25</v>
      </c>
    </row>
    <row r="46" spans="1:40" ht="14.25" hidden="1" customHeight="1" thickTop="1" x14ac:dyDescent="0.2">
      <c r="B46" s="82"/>
      <c r="C46" s="26" t="s">
        <v>49</v>
      </c>
      <c r="D46" s="31" t="s">
        <v>3</v>
      </c>
      <c r="E46" s="31">
        <v>10000</v>
      </c>
      <c r="F46" s="51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8"/>
      <c r="AE46" s="68"/>
      <c r="AF46" s="68"/>
      <c r="AG46" s="68"/>
      <c r="AH46" s="68"/>
      <c r="AI46" s="68"/>
      <c r="AJ46" s="68"/>
      <c r="AK46" s="68"/>
      <c r="AL46" s="83">
        <v>0</v>
      </c>
      <c r="AM46" s="83">
        <v>0</v>
      </c>
      <c r="AN46" s="88"/>
    </row>
    <row r="47" spans="1:40" ht="14.25" hidden="1" customHeight="1" thickTop="1" x14ac:dyDescent="0.2">
      <c r="B47" s="30"/>
      <c r="C47" s="45" t="s">
        <v>50</v>
      </c>
      <c r="D47" s="31" t="s">
        <v>11</v>
      </c>
      <c r="E47" s="31">
        <v>100</v>
      </c>
      <c r="F47" s="51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66"/>
      <c r="T47" s="29"/>
      <c r="U47" s="29"/>
      <c r="V47" s="29"/>
      <c r="W47" s="29"/>
      <c r="X47" s="29"/>
      <c r="Y47" s="66"/>
      <c r="Z47" s="29"/>
      <c r="AA47" s="29"/>
      <c r="AB47" s="29"/>
      <c r="AC47" s="29"/>
      <c r="AD47" s="28"/>
      <c r="AE47" s="28"/>
      <c r="AF47" s="28"/>
      <c r="AG47" s="28"/>
      <c r="AH47" s="28"/>
      <c r="AI47" s="28"/>
      <c r="AJ47" s="28"/>
      <c r="AK47" s="28"/>
      <c r="AL47" s="69">
        <v>0</v>
      </c>
      <c r="AM47" s="69">
        <v>0</v>
      </c>
      <c r="AN47" s="89"/>
    </row>
    <row r="48" spans="1:40" ht="14.25" hidden="1" customHeight="1" thickTop="1" x14ac:dyDescent="0.2">
      <c r="B48" s="30"/>
      <c r="C48" s="25" t="s">
        <v>4</v>
      </c>
      <c r="D48" s="31" t="s">
        <v>3</v>
      </c>
      <c r="E48" s="31">
        <v>600</v>
      </c>
      <c r="F48" s="51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66"/>
      <c r="T48" s="29"/>
      <c r="U48" s="29"/>
      <c r="V48" s="29"/>
      <c r="W48" s="29"/>
      <c r="X48" s="29"/>
      <c r="Y48" s="66"/>
      <c r="Z48" s="29"/>
      <c r="AA48" s="29"/>
      <c r="AB48" s="29"/>
      <c r="AC48" s="29"/>
      <c r="AD48" s="28"/>
      <c r="AE48" s="28"/>
      <c r="AF48" s="28"/>
      <c r="AG48" s="28"/>
      <c r="AH48" s="28"/>
      <c r="AI48" s="28"/>
      <c r="AJ48" s="28"/>
      <c r="AK48" s="28"/>
      <c r="AL48" s="69">
        <v>0</v>
      </c>
      <c r="AM48" s="69">
        <v>0</v>
      </c>
      <c r="AN48" s="89"/>
    </row>
    <row r="49" spans="1:40" ht="14.25" hidden="1" customHeight="1" thickTop="1" x14ac:dyDescent="0.2">
      <c r="B49" s="30"/>
      <c r="C49" s="25" t="s">
        <v>5</v>
      </c>
      <c r="D49" s="31" t="s">
        <v>1</v>
      </c>
      <c r="E49" s="31">
        <v>12</v>
      </c>
      <c r="F49" s="51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66"/>
      <c r="T49" s="29"/>
      <c r="U49" s="29"/>
      <c r="V49" s="29"/>
      <c r="W49" s="29"/>
      <c r="X49" s="29"/>
      <c r="Y49" s="66"/>
      <c r="Z49" s="29"/>
      <c r="AA49" s="29"/>
      <c r="AB49" s="29"/>
      <c r="AC49" s="29"/>
      <c r="AD49" s="28"/>
      <c r="AE49" s="28"/>
      <c r="AF49" s="28"/>
      <c r="AG49" s="28"/>
      <c r="AH49" s="28"/>
      <c r="AI49" s="28"/>
      <c r="AJ49" s="28"/>
      <c r="AK49" s="28"/>
      <c r="AL49" s="69">
        <v>0</v>
      </c>
      <c r="AM49" s="69">
        <v>0</v>
      </c>
      <c r="AN49" s="89"/>
    </row>
    <row r="50" spans="1:40" ht="14.25" hidden="1" customHeight="1" thickTop="1" thickBot="1" x14ac:dyDescent="0.25">
      <c r="B50" s="8" t="s">
        <v>0</v>
      </c>
      <c r="C50" s="9"/>
      <c r="D50" s="10"/>
      <c r="E50" s="10"/>
      <c r="F50" s="52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66"/>
      <c r="T50" s="29"/>
      <c r="U50" s="29"/>
      <c r="V50" s="29"/>
      <c r="W50" s="29"/>
      <c r="X50" s="29"/>
      <c r="Y50" s="66"/>
      <c r="Z50" s="29"/>
      <c r="AA50" s="29"/>
      <c r="AB50" s="29"/>
      <c r="AC50" s="29"/>
      <c r="AD50" s="28"/>
      <c r="AE50" s="28"/>
      <c r="AF50" s="28"/>
      <c r="AG50" s="28"/>
      <c r="AH50" s="28"/>
      <c r="AI50" s="28"/>
      <c r="AJ50" s="28"/>
      <c r="AK50" s="28"/>
      <c r="AL50" s="69">
        <v>0</v>
      </c>
      <c r="AM50" s="69">
        <v>0</v>
      </c>
      <c r="AN50" s="89"/>
    </row>
    <row r="51" spans="1:40" ht="16.5" hidden="1" customHeight="1" thickTop="1" x14ac:dyDescent="0.2">
      <c r="A51" s="32"/>
      <c r="B51" s="33">
        <v>5</v>
      </c>
      <c r="C51" s="14" t="s">
        <v>6</v>
      </c>
      <c r="D51" s="34"/>
      <c r="E51" s="34"/>
      <c r="F51" s="53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66"/>
      <c r="T51" s="29"/>
      <c r="U51" s="29"/>
      <c r="V51" s="29"/>
      <c r="W51" s="29"/>
      <c r="X51" s="29"/>
      <c r="Y51" s="66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69">
        <v>0</v>
      </c>
      <c r="AM51" s="69">
        <v>0</v>
      </c>
      <c r="AN51" s="90"/>
    </row>
    <row r="52" spans="1:40" ht="16.5" hidden="1" customHeight="1" thickTop="1" x14ac:dyDescent="0.2">
      <c r="B52" s="13"/>
      <c r="C52" s="14" t="s">
        <v>7</v>
      </c>
      <c r="D52" s="15"/>
      <c r="E52" s="15"/>
      <c r="F52" s="54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66"/>
      <c r="T52" s="29"/>
      <c r="U52" s="29"/>
      <c r="V52" s="29"/>
      <c r="W52" s="29"/>
      <c r="X52" s="29"/>
      <c r="Y52" s="66"/>
      <c r="Z52" s="29"/>
      <c r="AA52" s="29"/>
      <c r="AB52" s="29"/>
      <c r="AC52" s="29"/>
      <c r="AD52" s="28"/>
      <c r="AE52" s="28"/>
      <c r="AF52" s="28"/>
      <c r="AG52" s="28"/>
      <c r="AH52" s="28"/>
      <c r="AI52" s="28"/>
      <c r="AJ52" s="28"/>
      <c r="AK52" s="28"/>
      <c r="AL52" s="69">
        <v>0</v>
      </c>
      <c r="AM52" s="69">
        <v>0</v>
      </c>
      <c r="AN52" s="89"/>
    </row>
    <row r="53" spans="1:40" ht="26.25" hidden="1" customHeight="1" thickTop="1" x14ac:dyDescent="0.2">
      <c r="A53" s="7"/>
      <c r="B53" s="13"/>
      <c r="C53" s="46" t="s">
        <v>31</v>
      </c>
      <c r="D53" s="64" t="s">
        <v>1</v>
      </c>
      <c r="E53" s="64">
        <v>100</v>
      </c>
      <c r="F53" s="55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66"/>
      <c r="T53" s="29"/>
      <c r="U53" s="29"/>
      <c r="V53" s="29"/>
      <c r="W53" s="29"/>
      <c r="X53" s="29"/>
      <c r="Y53" s="66"/>
      <c r="Z53" s="29"/>
      <c r="AA53" s="29"/>
      <c r="AB53" s="29"/>
      <c r="AC53" s="29"/>
      <c r="AD53" s="28"/>
      <c r="AE53" s="28"/>
      <c r="AF53" s="28"/>
      <c r="AG53" s="28"/>
      <c r="AH53" s="28"/>
      <c r="AI53" s="28"/>
      <c r="AJ53" s="28"/>
      <c r="AK53" s="28"/>
      <c r="AL53" s="69">
        <v>0</v>
      </c>
      <c r="AM53" s="69">
        <v>0</v>
      </c>
      <c r="AN53" s="89"/>
    </row>
    <row r="54" spans="1:40" ht="14.25" hidden="1" customHeight="1" thickTop="1" x14ac:dyDescent="0.2">
      <c r="A54" s="7"/>
      <c r="B54" s="13"/>
      <c r="C54" s="46" t="s">
        <v>32</v>
      </c>
      <c r="D54" s="64" t="s">
        <v>1</v>
      </c>
      <c r="E54" s="64">
        <v>200</v>
      </c>
      <c r="F54" s="55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66"/>
      <c r="T54" s="29"/>
      <c r="U54" s="29"/>
      <c r="V54" s="29"/>
      <c r="W54" s="29"/>
      <c r="X54" s="29"/>
      <c r="Y54" s="66"/>
      <c r="Z54" s="29"/>
      <c r="AA54" s="29"/>
      <c r="AB54" s="29"/>
      <c r="AC54" s="29"/>
      <c r="AD54" s="28"/>
      <c r="AE54" s="28"/>
      <c r="AF54" s="28"/>
      <c r="AG54" s="28"/>
      <c r="AH54" s="28"/>
      <c r="AI54" s="28"/>
      <c r="AJ54" s="28"/>
      <c r="AK54" s="28"/>
      <c r="AL54" s="69">
        <v>0</v>
      </c>
      <c r="AM54" s="69">
        <v>0</v>
      </c>
      <c r="AN54" s="89"/>
    </row>
    <row r="55" spans="1:40" ht="14.25" hidden="1" customHeight="1" thickTop="1" x14ac:dyDescent="0.2">
      <c r="A55" s="7"/>
      <c r="B55" s="16"/>
      <c r="C55" s="46" t="s">
        <v>24</v>
      </c>
      <c r="D55" s="64" t="s">
        <v>2</v>
      </c>
      <c r="E55" s="64">
        <v>5</v>
      </c>
      <c r="F55" s="55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66"/>
      <c r="T55" s="29"/>
      <c r="U55" s="29"/>
      <c r="V55" s="29"/>
      <c r="W55" s="29"/>
      <c r="X55" s="29"/>
      <c r="Y55" s="66"/>
      <c r="Z55" s="29"/>
      <c r="AA55" s="29"/>
      <c r="AB55" s="29"/>
      <c r="AC55" s="29"/>
      <c r="AD55" s="28"/>
      <c r="AE55" s="28"/>
      <c r="AF55" s="28"/>
      <c r="AG55" s="28"/>
      <c r="AH55" s="28"/>
      <c r="AI55" s="28"/>
      <c r="AJ55" s="28"/>
      <c r="AK55" s="28"/>
      <c r="AL55" s="69">
        <v>0</v>
      </c>
      <c r="AM55" s="69">
        <v>0</v>
      </c>
      <c r="AN55" s="89"/>
    </row>
    <row r="56" spans="1:40" ht="14.25" hidden="1" customHeight="1" thickTop="1" x14ac:dyDescent="0.2">
      <c r="A56" s="7"/>
      <c r="B56" s="16"/>
      <c r="C56" s="6" t="s">
        <v>33</v>
      </c>
      <c r="D56" s="64" t="s">
        <v>11</v>
      </c>
      <c r="E56" s="64">
        <v>20</v>
      </c>
      <c r="F56" s="55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66"/>
      <c r="T56" s="29"/>
      <c r="U56" s="29"/>
      <c r="V56" s="29"/>
      <c r="W56" s="29"/>
      <c r="X56" s="29"/>
      <c r="Y56" s="66"/>
      <c r="Z56" s="29"/>
      <c r="AA56" s="29"/>
      <c r="AB56" s="29"/>
      <c r="AC56" s="29"/>
      <c r="AD56" s="28"/>
      <c r="AE56" s="28"/>
      <c r="AF56" s="28"/>
      <c r="AG56" s="28"/>
      <c r="AH56" s="28"/>
      <c r="AI56" s="28"/>
      <c r="AJ56" s="28"/>
      <c r="AK56" s="28"/>
      <c r="AL56" s="69">
        <v>0</v>
      </c>
      <c r="AM56" s="69">
        <v>0</v>
      </c>
      <c r="AN56" s="89"/>
    </row>
    <row r="57" spans="1:40" ht="26.25" hidden="1" customHeight="1" thickTop="1" x14ac:dyDescent="0.2">
      <c r="A57" s="7"/>
      <c r="B57" s="16"/>
      <c r="C57" s="6" t="s">
        <v>8</v>
      </c>
      <c r="D57" s="64" t="s">
        <v>1</v>
      </c>
      <c r="E57" s="64">
        <v>200</v>
      </c>
      <c r="F57" s="55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66"/>
      <c r="T57" s="29"/>
      <c r="U57" s="29"/>
      <c r="V57" s="29"/>
      <c r="W57" s="29"/>
      <c r="X57" s="29"/>
      <c r="Y57" s="66"/>
      <c r="Z57" s="29"/>
      <c r="AA57" s="29"/>
      <c r="AB57" s="29"/>
      <c r="AC57" s="29"/>
      <c r="AD57" s="28"/>
      <c r="AE57" s="28"/>
      <c r="AF57" s="28"/>
      <c r="AG57" s="28"/>
      <c r="AH57" s="28"/>
      <c r="AI57" s="28"/>
      <c r="AJ57" s="28"/>
      <c r="AK57" s="28"/>
      <c r="AL57" s="69">
        <v>0</v>
      </c>
      <c r="AM57" s="69">
        <v>0</v>
      </c>
      <c r="AN57" s="89"/>
    </row>
    <row r="58" spans="1:40" ht="26.25" hidden="1" customHeight="1" thickTop="1" x14ac:dyDescent="0.2">
      <c r="A58" s="7"/>
      <c r="B58" s="16"/>
      <c r="C58" s="6" t="s">
        <v>25</v>
      </c>
      <c r="D58" s="64" t="s">
        <v>1</v>
      </c>
      <c r="E58" s="64">
        <v>150</v>
      </c>
      <c r="F58" s="55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66"/>
      <c r="T58" s="29"/>
      <c r="U58" s="29"/>
      <c r="V58" s="29"/>
      <c r="W58" s="29"/>
      <c r="X58" s="29"/>
      <c r="Y58" s="66"/>
      <c r="Z58" s="29"/>
      <c r="AA58" s="29"/>
      <c r="AB58" s="29"/>
      <c r="AC58" s="29"/>
      <c r="AD58" s="28"/>
      <c r="AE58" s="28"/>
      <c r="AF58" s="28"/>
      <c r="AG58" s="28"/>
      <c r="AH58" s="28"/>
      <c r="AI58" s="28"/>
      <c r="AJ58" s="28"/>
      <c r="AK58" s="28"/>
      <c r="AL58" s="69">
        <v>0</v>
      </c>
      <c r="AM58" s="69">
        <v>0</v>
      </c>
      <c r="AN58" s="89"/>
    </row>
    <row r="59" spans="1:40" ht="26.25" hidden="1" customHeight="1" thickTop="1" x14ac:dyDescent="0.2">
      <c r="A59" s="7"/>
      <c r="B59" s="16"/>
      <c r="C59" s="6" t="s">
        <v>34</v>
      </c>
      <c r="D59" s="64" t="s">
        <v>1</v>
      </c>
      <c r="E59" s="64">
        <v>200</v>
      </c>
      <c r="F59" s="55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66"/>
      <c r="T59" s="29"/>
      <c r="U59" s="29"/>
      <c r="V59" s="29"/>
      <c r="W59" s="29"/>
      <c r="X59" s="29"/>
      <c r="Y59" s="66"/>
      <c r="Z59" s="29"/>
      <c r="AA59" s="29"/>
      <c r="AB59" s="29"/>
      <c r="AC59" s="29"/>
      <c r="AD59" s="28"/>
      <c r="AE59" s="28"/>
      <c r="AF59" s="28"/>
      <c r="AG59" s="28"/>
      <c r="AH59" s="28"/>
      <c r="AI59" s="28"/>
      <c r="AJ59" s="28"/>
      <c r="AK59" s="28"/>
      <c r="AL59" s="69">
        <v>0</v>
      </c>
      <c r="AM59" s="69">
        <v>0</v>
      </c>
      <c r="AN59" s="89"/>
    </row>
    <row r="60" spans="1:40" ht="15.75" hidden="1" customHeight="1" thickTop="1" x14ac:dyDescent="0.2">
      <c r="A60" s="7"/>
      <c r="B60" s="16"/>
      <c r="C60" s="17" t="s">
        <v>9</v>
      </c>
      <c r="D60" s="64"/>
      <c r="E60" s="64"/>
      <c r="F60" s="55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66"/>
      <c r="T60" s="29"/>
      <c r="U60" s="29"/>
      <c r="V60" s="29"/>
      <c r="W60" s="29"/>
      <c r="X60" s="29"/>
      <c r="Y60" s="66"/>
      <c r="Z60" s="29"/>
      <c r="AA60" s="29"/>
      <c r="AB60" s="29"/>
      <c r="AC60" s="29"/>
      <c r="AD60" s="28"/>
      <c r="AE60" s="28"/>
      <c r="AF60" s="28"/>
      <c r="AG60" s="28"/>
      <c r="AH60" s="28"/>
      <c r="AI60" s="28"/>
      <c r="AJ60" s="28"/>
      <c r="AK60" s="28"/>
      <c r="AL60" s="69">
        <v>0</v>
      </c>
      <c r="AM60" s="69">
        <v>0</v>
      </c>
      <c r="AN60" s="89"/>
    </row>
    <row r="61" spans="1:40" ht="26.25" hidden="1" customHeight="1" thickTop="1" x14ac:dyDescent="0.2">
      <c r="A61" s="7"/>
      <c r="B61" s="16"/>
      <c r="C61" s="6" t="s">
        <v>26</v>
      </c>
      <c r="D61" s="64" t="s">
        <v>17</v>
      </c>
      <c r="E61" s="64">
        <v>300</v>
      </c>
      <c r="F61" s="55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66"/>
      <c r="T61" s="29"/>
      <c r="U61" s="29"/>
      <c r="V61" s="29"/>
      <c r="W61" s="29"/>
      <c r="X61" s="29"/>
      <c r="Y61" s="66"/>
      <c r="Z61" s="29"/>
      <c r="AA61" s="29"/>
      <c r="AB61" s="29"/>
      <c r="AC61" s="29"/>
      <c r="AD61" s="28"/>
      <c r="AE61" s="28"/>
      <c r="AF61" s="28"/>
      <c r="AG61" s="28"/>
      <c r="AH61" s="28"/>
      <c r="AI61" s="28"/>
      <c r="AJ61" s="28"/>
      <c r="AK61" s="28"/>
      <c r="AL61" s="69">
        <v>0</v>
      </c>
      <c r="AM61" s="69">
        <v>0</v>
      </c>
      <c r="AN61" s="89"/>
    </row>
    <row r="62" spans="1:40" ht="26.25" hidden="1" customHeight="1" thickTop="1" x14ac:dyDescent="0.2">
      <c r="A62" s="7"/>
      <c r="B62" s="16"/>
      <c r="C62" s="6" t="s">
        <v>27</v>
      </c>
      <c r="D62" s="64" t="s">
        <v>17</v>
      </c>
      <c r="E62" s="64">
        <v>50</v>
      </c>
      <c r="F62" s="55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66"/>
      <c r="T62" s="29"/>
      <c r="U62" s="29"/>
      <c r="V62" s="29"/>
      <c r="W62" s="29"/>
      <c r="X62" s="29"/>
      <c r="Y62" s="66"/>
      <c r="Z62" s="29"/>
      <c r="AA62" s="29"/>
      <c r="AB62" s="29"/>
      <c r="AC62" s="29"/>
      <c r="AD62" s="28"/>
      <c r="AE62" s="28"/>
      <c r="AF62" s="28"/>
      <c r="AG62" s="28"/>
      <c r="AH62" s="28"/>
      <c r="AI62" s="28"/>
      <c r="AJ62" s="28"/>
      <c r="AK62" s="28"/>
      <c r="AL62" s="69">
        <v>0</v>
      </c>
      <c r="AM62" s="69">
        <v>0</v>
      </c>
      <c r="AN62" s="89"/>
    </row>
    <row r="63" spans="1:40" ht="26.25" hidden="1" customHeight="1" thickTop="1" x14ac:dyDescent="0.2">
      <c r="A63" s="7"/>
      <c r="B63" s="16"/>
      <c r="C63" s="6" t="s">
        <v>28</v>
      </c>
      <c r="D63" s="64" t="s">
        <v>10</v>
      </c>
      <c r="E63" s="64">
        <v>3000</v>
      </c>
      <c r="F63" s="55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66"/>
      <c r="T63" s="29"/>
      <c r="U63" s="29"/>
      <c r="V63" s="29"/>
      <c r="W63" s="29"/>
      <c r="X63" s="29"/>
      <c r="Y63" s="66"/>
      <c r="Z63" s="29"/>
      <c r="AA63" s="29"/>
      <c r="AB63" s="29"/>
      <c r="AC63" s="29"/>
      <c r="AD63" s="28"/>
      <c r="AE63" s="28"/>
      <c r="AF63" s="28"/>
      <c r="AG63" s="28"/>
      <c r="AH63" s="28"/>
      <c r="AI63" s="28"/>
      <c r="AJ63" s="28"/>
      <c r="AK63" s="28"/>
      <c r="AL63" s="69">
        <v>0</v>
      </c>
      <c r="AM63" s="69">
        <v>0</v>
      </c>
      <c r="AN63" s="89"/>
    </row>
    <row r="64" spans="1:40" ht="26.25" hidden="1" customHeight="1" thickTop="1" x14ac:dyDescent="0.2">
      <c r="A64" s="7"/>
      <c r="B64" s="16"/>
      <c r="C64" s="46" t="s">
        <v>35</v>
      </c>
      <c r="D64" s="64" t="s">
        <v>17</v>
      </c>
      <c r="E64" s="64">
        <v>6</v>
      </c>
      <c r="F64" s="55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66"/>
      <c r="T64" s="29"/>
      <c r="U64" s="29"/>
      <c r="V64" s="29"/>
      <c r="W64" s="29"/>
      <c r="X64" s="29"/>
      <c r="Y64" s="66"/>
      <c r="Z64" s="29"/>
      <c r="AA64" s="29"/>
      <c r="AB64" s="29"/>
      <c r="AC64" s="29"/>
      <c r="AD64" s="28"/>
      <c r="AE64" s="28"/>
      <c r="AF64" s="28"/>
      <c r="AG64" s="28"/>
      <c r="AH64" s="28"/>
      <c r="AI64" s="28"/>
      <c r="AJ64" s="28"/>
      <c r="AK64" s="28"/>
      <c r="AL64" s="69">
        <v>0</v>
      </c>
      <c r="AM64" s="69">
        <v>0</v>
      </c>
      <c r="AN64" s="89"/>
    </row>
    <row r="65" spans="1:40" ht="26.25" hidden="1" customHeight="1" thickTop="1" x14ac:dyDescent="0.2">
      <c r="A65" s="7"/>
      <c r="B65" s="16"/>
      <c r="C65" s="6" t="s">
        <v>36</v>
      </c>
      <c r="D65" s="64" t="s">
        <v>17</v>
      </c>
      <c r="E65" s="64">
        <v>40</v>
      </c>
      <c r="F65" s="55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66"/>
      <c r="T65" s="29"/>
      <c r="U65" s="29"/>
      <c r="V65" s="29"/>
      <c r="W65" s="29"/>
      <c r="X65" s="29"/>
      <c r="Y65" s="66"/>
      <c r="Z65" s="29"/>
      <c r="AA65" s="29"/>
      <c r="AB65" s="29"/>
      <c r="AC65" s="29"/>
      <c r="AD65" s="28"/>
      <c r="AE65" s="28"/>
      <c r="AF65" s="28"/>
      <c r="AG65" s="28"/>
      <c r="AH65" s="28"/>
      <c r="AI65" s="28"/>
      <c r="AJ65" s="28"/>
      <c r="AK65" s="28"/>
      <c r="AL65" s="69">
        <v>0</v>
      </c>
      <c r="AM65" s="69">
        <v>0</v>
      </c>
      <c r="AN65" s="89"/>
    </row>
    <row r="66" spans="1:40" ht="26.25" hidden="1" customHeight="1" thickTop="1" x14ac:dyDescent="0.2">
      <c r="A66" s="7"/>
      <c r="B66" s="16"/>
      <c r="C66" s="6" t="s">
        <v>12</v>
      </c>
      <c r="D66" s="64" t="s">
        <v>13</v>
      </c>
      <c r="E66" s="64">
        <v>200</v>
      </c>
      <c r="F66" s="55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66"/>
      <c r="T66" s="29"/>
      <c r="U66" s="29"/>
      <c r="V66" s="29"/>
      <c r="W66" s="29"/>
      <c r="X66" s="29"/>
      <c r="Y66" s="66"/>
      <c r="Z66" s="29"/>
      <c r="AA66" s="29"/>
      <c r="AB66" s="29"/>
      <c r="AC66" s="29"/>
      <c r="AD66" s="28"/>
      <c r="AE66" s="28"/>
      <c r="AF66" s="28"/>
      <c r="AG66" s="28"/>
      <c r="AH66" s="28"/>
      <c r="AI66" s="28"/>
      <c r="AJ66" s="28"/>
      <c r="AK66" s="28"/>
      <c r="AL66" s="69">
        <v>0</v>
      </c>
      <c r="AM66" s="69">
        <v>0</v>
      </c>
      <c r="AN66" s="89"/>
    </row>
    <row r="67" spans="1:40" ht="14.25" hidden="1" customHeight="1" thickTop="1" thickBot="1" x14ac:dyDescent="0.25">
      <c r="B67" s="8" t="s">
        <v>0</v>
      </c>
      <c r="C67" s="9"/>
      <c r="D67" s="10"/>
      <c r="E67" s="10"/>
      <c r="F67" s="52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66"/>
      <c r="T67" s="29"/>
      <c r="U67" s="29"/>
      <c r="V67" s="29"/>
      <c r="W67" s="29"/>
      <c r="X67" s="29"/>
      <c r="Y67" s="66"/>
      <c r="Z67" s="29"/>
      <c r="AA67" s="29"/>
      <c r="AB67" s="29"/>
      <c r="AC67" s="29"/>
      <c r="AD67" s="28"/>
      <c r="AE67" s="28"/>
      <c r="AF67" s="28"/>
      <c r="AG67" s="28"/>
      <c r="AH67" s="28"/>
      <c r="AI67" s="28"/>
      <c r="AJ67" s="28"/>
      <c r="AK67" s="28"/>
      <c r="AL67" s="69">
        <v>0</v>
      </c>
      <c r="AM67" s="69">
        <v>0</v>
      </c>
      <c r="AN67" s="89"/>
    </row>
    <row r="68" spans="1:40" ht="13.5" hidden="1" customHeight="1" thickTop="1" x14ac:dyDescent="0.2">
      <c r="A68" s="5"/>
      <c r="B68" s="27">
        <v>6</v>
      </c>
      <c r="C68" s="14" t="s">
        <v>14</v>
      </c>
      <c r="D68" s="35"/>
      <c r="E68" s="35"/>
      <c r="F68" s="5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66"/>
      <c r="T68" s="29"/>
      <c r="U68" s="29"/>
      <c r="V68" s="29"/>
      <c r="W68" s="29"/>
      <c r="X68" s="29"/>
      <c r="Y68" s="66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69">
        <v>0</v>
      </c>
      <c r="AM68" s="69">
        <v>0</v>
      </c>
      <c r="AN68" s="90"/>
    </row>
    <row r="69" spans="1:40" ht="17.25" hidden="1" customHeight="1" thickTop="1" x14ac:dyDescent="0.2">
      <c r="A69" s="11"/>
      <c r="B69" s="18"/>
      <c r="C69" s="19" t="s">
        <v>15</v>
      </c>
      <c r="D69" s="20"/>
      <c r="E69" s="20"/>
      <c r="F69" s="57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4"/>
      <c r="AE69" s="44"/>
      <c r="AF69" s="44"/>
      <c r="AG69" s="44"/>
      <c r="AH69" s="44"/>
      <c r="AI69" s="44"/>
      <c r="AJ69" s="44"/>
      <c r="AK69" s="44"/>
      <c r="AL69" s="69">
        <v>0</v>
      </c>
      <c r="AM69" s="69">
        <v>0</v>
      </c>
      <c r="AN69" s="91"/>
    </row>
    <row r="70" spans="1:40" ht="26.25" hidden="1" customHeight="1" thickTop="1" x14ac:dyDescent="0.2">
      <c r="A70" s="7"/>
      <c r="B70" s="36"/>
      <c r="C70" s="37" t="s">
        <v>16</v>
      </c>
      <c r="D70" s="38" t="s">
        <v>11</v>
      </c>
      <c r="E70" s="38">
        <v>600</v>
      </c>
      <c r="F70" s="58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66"/>
      <c r="T70" s="29"/>
      <c r="U70" s="29"/>
      <c r="V70" s="29"/>
      <c r="W70" s="29"/>
      <c r="X70" s="29"/>
      <c r="Y70" s="66"/>
      <c r="Z70" s="29"/>
      <c r="AA70" s="29"/>
      <c r="AB70" s="29"/>
      <c r="AC70" s="29"/>
      <c r="AD70" s="28"/>
      <c r="AE70" s="28"/>
      <c r="AF70" s="28"/>
      <c r="AG70" s="28"/>
      <c r="AH70" s="28"/>
      <c r="AI70" s="28"/>
      <c r="AJ70" s="28"/>
      <c r="AK70" s="28"/>
      <c r="AL70" s="69">
        <v>0</v>
      </c>
      <c r="AM70" s="69">
        <v>0</v>
      </c>
      <c r="AN70" s="89"/>
    </row>
    <row r="71" spans="1:40" ht="26.25" hidden="1" customHeight="1" thickTop="1" x14ac:dyDescent="0.2">
      <c r="A71" s="7"/>
      <c r="B71" s="36"/>
      <c r="C71" s="37" t="s">
        <v>30</v>
      </c>
      <c r="D71" s="38" t="s">
        <v>11</v>
      </c>
      <c r="E71" s="38">
        <v>10</v>
      </c>
      <c r="F71" s="58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66"/>
      <c r="T71" s="29"/>
      <c r="U71" s="29"/>
      <c r="V71" s="29"/>
      <c r="W71" s="29"/>
      <c r="X71" s="29"/>
      <c r="Y71" s="66"/>
      <c r="Z71" s="29"/>
      <c r="AA71" s="29"/>
      <c r="AB71" s="29"/>
      <c r="AC71" s="29"/>
      <c r="AD71" s="28"/>
      <c r="AE71" s="28"/>
      <c r="AF71" s="28"/>
      <c r="AG71" s="28"/>
      <c r="AH71" s="28"/>
      <c r="AI71" s="28"/>
      <c r="AJ71" s="28"/>
      <c r="AK71" s="28"/>
      <c r="AL71" s="69">
        <v>0</v>
      </c>
      <c r="AM71" s="69">
        <v>0</v>
      </c>
      <c r="AN71" s="89"/>
    </row>
    <row r="72" spans="1:40" ht="17.25" hidden="1" customHeight="1" thickTop="1" x14ac:dyDescent="0.2">
      <c r="A72" s="11"/>
      <c r="B72" s="18"/>
      <c r="C72" s="19" t="s">
        <v>18</v>
      </c>
      <c r="D72" s="20"/>
      <c r="E72" s="20"/>
      <c r="F72" s="57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4"/>
      <c r="AE72" s="44"/>
      <c r="AF72" s="44"/>
      <c r="AG72" s="44"/>
      <c r="AH72" s="44"/>
      <c r="AI72" s="44"/>
      <c r="AJ72" s="44"/>
      <c r="AK72" s="44"/>
      <c r="AL72" s="69">
        <v>0</v>
      </c>
      <c r="AM72" s="69">
        <v>0</v>
      </c>
      <c r="AN72" s="91"/>
    </row>
    <row r="73" spans="1:40" ht="39" hidden="1" customHeight="1" thickTop="1" x14ac:dyDescent="0.2">
      <c r="A73" s="7"/>
      <c r="B73" s="36"/>
      <c r="C73" s="47" t="s">
        <v>53</v>
      </c>
      <c r="D73" s="38" t="s">
        <v>11</v>
      </c>
      <c r="E73" s="38">
        <v>50</v>
      </c>
      <c r="F73" s="58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66"/>
      <c r="T73" s="29"/>
      <c r="U73" s="29"/>
      <c r="V73" s="29"/>
      <c r="W73" s="29"/>
      <c r="X73" s="29"/>
      <c r="Y73" s="66"/>
      <c r="Z73" s="29"/>
      <c r="AA73" s="29"/>
      <c r="AB73" s="29"/>
      <c r="AC73" s="29"/>
      <c r="AD73" s="28"/>
      <c r="AE73" s="28"/>
      <c r="AF73" s="28"/>
      <c r="AG73" s="28"/>
      <c r="AH73" s="28"/>
      <c r="AI73" s="28"/>
      <c r="AJ73" s="28"/>
      <c r="AK73" s="28"/>
      <c r="AL73" s="69">
        <v>0</v>
      </c>
      <c r="AM73" s="69">
        <v>0</v>
      </c>
      <c r="AN73" s="89"/>
    </row>
    <row r="74" spans="1:40" ht="14.25" hidden="1" customHeight="1" thickTop="1" thickBot="1" x14ac:dyDescent="0.25">
      <c r="A74" s="5"/>
      <c r="B74" s="8" t="s">
        <v>0</v>
      </c>
      <c r="C74" s="9"/>
      <c r="D74" s="10"/>
      <c r="E74" s="10"/>
      <c r="F74" s="52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66"/>
      <c r="T74" s="29"/>
      <c r="U74" s="29"/>
      <c r="V74" s="29"/>
      <c r="W74" s="29"/>
      <c r="X74" s="29"/>
      <c r="Y74" s="66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69">
        <v>0</v>
      </c>
      <c r="AM74" s="69">
        <v>0</v>
      </c>
      <c r="AN74" s="90"/>
    </row>
    <row r="75" spans="1:40" ht="13.5" hidden="1" customHeight="1" thickTop="1" x14ac:dyDescent="0.2">
      <c r="A75" s="5"/>
      <c r="B75" s="27">
        <v>7</v>
      </c>
      <c r="C75" s="14" t="s">
        <v>19</v>
      </c>
      <c r="D75" s="23"/>
      <c r="E75" s="23"/>
      <c r="F75" s="54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66"/>
      <c r="T75" s="29"/>
      <c r="U75" s="29"/>
      <c r="V75" s="29"/>
      <c r="W75" s="29"/>
      <c r="X75" s="29"/>
      <c r="Y75" s="66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69">
        <v>0</v>
      </c>
      <c r="AM75" s="69">
        <v>0</v>
      </c>
      <c r="AN75" s="90"/>
    </row>
    <row r="76" spans="1:40" ht="14.25" hidden="1" customHeight="1" thickTop="1" x14ac:dyDescent="0.2">
      <c r="A76" s="7"/>
      <c r="B76" s="36"/>
      <c r="C76" s="46" t="s">
        <v>20</v>
      </c>
      <c r="D76" s="65" t="s">
        <v>17</v>
      </c>
      <c r="E76" s="22">
        <v>7</v>
      </c>
      <c r="F76" s="5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66"/>
      <c r="T76" s="29"/>
      <c r="U76" s="29"/>
      <c r="V76" s="29"/>
      <c r="W76" s="29"/>
      <c r="X76" s="29"/>
      <c r="Y76" s="66"/>
      <c r="Z76" s="29"/>
      <c r="AA76" s="29"/>
      <c r="AB76" s="29"/>
      <c r="AC76" s="29"/>
      <c r="AD76" s="28"/>
      <c r="AE76" s="28"/>
      <c r="AF76" s="28"/>
      <c r="AG76" s="28"/>
      <c r="AH76" s="28"/>
      <c r="AI76" s="28"/>
      <c r="AJ76" s="28"/>
      <c r="AK76" s="28"/>
      <c r="AL76" s="69">
        <v>0</v>
      </c>
      <c r="AM76" s="69">
        <v>0</v>
      </c>
      <c r="AN76" s="89"/>
    </row>
    <row r="77" spans="1:40" ht="26.25" hidden="1" customHeight="1" thickTop="1" x14ac:dyDescent="0.2">
      <c r="A77" s="7"/>
      <c r="B77" s="36"/>
      <c r="C77" s="46" t="s">
        <v>21</v>
      </c>
      <c r="D77" s="65" t="s">
        <v>11</v>
      </c>
      <c r="E77" s="22">
        <v>2</v>
      </c>
      <c r="F77" s="5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66"/>
      <c r="T77" s="29"/>
      <c r="U77" s="29"/>
      <c r="V77" s="29"/>
      <c r="W77" s="29"/>
      <c r="X77" s="29"/>
      <c r="Y77" s="66"/>
      <c r="Z77" s="29"/>
      <c r="AA77" s="29"/>
      <c r="AB77" s="29"/>
      <c r="AC77" s="29"/>
      <c r="AD77" s="28"/>
      <c r="AE77" s="28"/>
      <c r="AF77" s="28"/>
      <c r="AG77" s="28"/>
      <c r="AH77" s="28"/>
      <c r="AI77" s="28"/>
      <c r="AJ77" s="28"/>
      <c r="AK77" s="28"/>
      <c r="AL77" s="69">
        <v>0</v>
      </c>
      <c r="AM77" s="69">
        <v>0</v>
      </c>
      <c r="AN77" s="89"/>
    </row>
    <row r="78" spans="1:40" ht="26.25" hidden="1" customHeight="1" thickTop="1" x14ac:dyDescent="0.2">
      <c r="A78" s="7"/>
      <c r="B78" s="36"/>
      <c r="C78" s="6" t="s">
        <v>29</v>
      </c>
      <c r="D78" s="65" t="s">
        <v>11</v>
      </c>
      <c r="E78" s="22">
        <v>1</v>
      </c>
      <c r="F78" s="5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66"/>
      <c r="T78" s="29"/>
      <c r="U78" s="29"/>
      <c r="V78" s="29"/>
      <c r="W78" s="29"/>
      <c r="X78" s="29"/>
      <c r="Y78" s="66"/>
      <c r="Z78" s="29"/>
      <c r="AA78" s="29"/>
      <c r="AB78" s="29"/>
      <c r="AC78" s="29"/>
      <c r="AD78" s="28"/>
      <c r="AE78" s="28"/>
      <c r="AF78" s="28"/>
      <c r="AG78" s="28"/>
      <c r="AH78" s="28"/>
      <c r="AI78" s="28"/>
      <c r="AJ78" s="28"/>
      <c r="AK78" s="28"/>
      <c r="AL78" s="69">
        <v>0</v>
      </c>
      <c r="AM78" s="69">
        <v>0</v>
      </c>
      <c r="AN78" s="89"/>
    </row>
    <row r="79" spans="1:40" ht="14.25" hidden="1" customHeight="1" thickTop="1" x14ac:dyDescent="0.2">
      <c r="A79" s="7"/>
      <c r="B79" s="36"/>
      <c r="C79" s="6" t="s">
        <v>22</v>
      </c>
      <c r="D79" s="65" t="s">
        <v>37</v>
      </c>
      <c r="E79" s="22">
        <v>50</v>
      </c>
      <c r="F79" s="5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66"/>
      <c r="T79" s="29"/>
      <c r="U79" s="29"/>
      <c r="V79" s="29"/>
      <c r="W79" s="29"/>
      <c r="X79" s="29"/>
      <c r="Y79" s="66"/>
      <c r="Z79" s="29"/>
      <c r="AA79" s="29"/>
      <c r="AB79" s="29"/>
      <c r="AC79" s="29"/>
      <c r="AD79" s="28"/>
      <c r="AE79" s="28"/>
      <c r="AF79" s="28"/>
      <c r="AG79" s="28"/>
      <c r="AH79" s="28"/>
      <c r="AI79" s="28"/>
      <c r="AJ79" s="28"/>
      <c r="AK79" s="28"/>
      <c r="AL79" s="69">
        <v>0</v>
      </c>
      <c r="AM79" s="69">
        <v>0</v>
      </c>
      <c r="AN79" s="89"/>
    </row>
    <row r="80" spans="1:40" ht="26.25" hidden="1" customHeight="1" thickTop="1" x14ac:dyDescent="0.2">
      <c r="A80" s="7"/>
      <c r="B80" s="36"/>
      <c r="C80" s="6" t="s">
        <v>42</v>
      </c>
      <c r="D80" s="65" t="s">
        <v>43</v>
      </c>
      <c r="E80" s="22">
        <v>30000</v>
      </c>
      <c r="F80" s="5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66"/>
      <c r="T80" s="29"/>
      <c r="U80" s="29"/>
      <c r="V80" s="29"/>
      <c r="W80" s="29"/>
      <c r="X80" s="29"/>
      <c r="Y80" s="66"/>
      <c r="Z80" s="29"/>
      <c r="AA80" s="29"/>
      <c r="AB80" s="29"/>
      <c r="AC80" s="29"/>
      <c r="AD80" s="28"/>
      <c r="AE80" s="28"/>
      <c r="AF80" s="28"/>
      <c r="AG80" s="28"/>
      <c r="AH80" s="28"/>
      <c r="AI80" s="28"/>
      <c r="AJ80" s="28"/>
      <c r="AK80" s="28"/>
      <c r="AL80" s="69">
        <v>0</v>
      </c>
      <c r="AM80" s="69">
        <v>0</v>
      </c>
      <c r="AN80" s="89"/>
    </row>
    <row r="81" spans="1:40" ht="26.25" hidden="1" customHeight="1" thickTop="1" x14ac:dyDescent="0.2">
      <c r="A81" s="7"/>
      <c r="B81" s="36"/>
      <c r="C81" s="6" t="s">
        <v>44</v>
      </c>
      <c r="D81" s="65" t="s">
        <v>45</v>
      </c>
      <c r="E81" s="22">
        <v>4000</v>
      </c>
      <c r="F81" s="5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66"/>
      <c r="T81" s="29"/>
      <c r="U81" s="29"/>
      <c r="V81" s="29"/>
      <c r="W81" s="29"/>
      <c r="X81" s="29"/>
      <c r="Y81" s="66"/>
      <c r="Z81" s="29"/>
      <c r="AA81" s="29"/>
      <c r="AB81" s="29"/>
      <c r="AC81" s="29"/>
      <c r="AD81" s="28"/>
      <c r="AE81" s="28"/>
      <c r="AF81" s="28"/>
      <c r="AG81" s="28"/>
      <c r="AH81" s="28"/>
      <c r="AI81" s="28"/>
      <c r="AJ81" s="28"/>
      <c r="AK81" s="28"/>
      <c r="AL81" s="69">
        <v>0</v>
      </c>
      <c r="AM81" s="69">
        <v>0</v>
      </c>
      <c r="AN81" s="89"/>
    </row>
    <row r="82" spans="1:40" ht="14.25" hidden="1" customHeight="1" thickTop="1" x14ac:dyDescent="0.2">
      <c r="A82" s="7"/>
      <c r="B82" s="36"/>
      <c r="C82" s="6" t="s">
        <v>51</v>
      </c>
      <c r="D82" s="65" t="s">
        <v>46</v>
      </c>
      <c r="E82" s="22" t="s">
        <v>47</v>
      </c>
      <c r="F82" s="5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66"/>
      <c r="T82" s="29"/>
      <c r="U82" s="29"/>
      <c r="V82" s="29"/>
      <c r="W82" s="29"/>
      <c r="X82" s="29"/>
      <c r="Y82" s="66"/>
      <c r="Z82" s="29"/>
      <c r="AA82" s="29"/>
      <c r="AB82" s="29"/>
      <c r="AC82" s="29"/>
      <c r="AD82" s="28"/>
      <c r="AE82" s="28"/>
      <c r="AF82" s="28"/>
      <c r="AG82" s="28"/>
      <c r="AH82" s="28"/>
      <c r="AI82" s="28"/>
      <c r="AJ82" s="28"/>
      <c r="AK82" s="28"/>
      <c r="AL82" s="69">
        <v>0</v>
      </c>
      <c r="AM82" s="69">
        <v>0</v>
      </c>
      <c r="AN82" s="89"/>
    </row>
    <row r="83" spans="1:40" ht="14.25" hidden="1" customHeight="1" thickTop="1" x14ac:dyDescent="0.2">
      <c r="A83" s="7"/>
      <c r="B83" s="36"/>
      <c r="C83" s="6" t="s">
        <v>52</v>
      </c>
      <c r="D83" s="65" t="s">
        <v>48</v>
      </c>
      <c r="E83" s="22">
        <v>2500</v>
      </c>
      <c r="F83" s="5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66"/>
      <c r="T83" s="29"/>
      <c r="U83" s="29"/>
      <c r="V83" s="29"/>
      <c r="W83" s="29"/>
      <c r="X83" s="29"/>
      <c r="Y83" s="66"/>
      <c r="Z83" s="29"/>
      <c r="AA83" s="29"/>
      <c r="AB83" s="29"/>
      <c r="AC83" s="29"/>
      <c r="AD83" s="28"/>
      <c r="AE83" s="28"/>
      <c r="AF83" s="28"/>
      <c r="AG83" s="28"/>
      <c r="AH83" s="28"/>
      <c r="AI83" s="28"/>
      <c r="AJ83" s="28"/>
      <c r="AK83" s="28"/>
      <c r="AL83" s="69">
        <v>0</v>
      </c>
      <c r="AM83" s="69">
        <v>0</v>
      </c>
      <c r="AN83" s="89"/>
    </row>
    <row r="84" spans="1:40" ht="26.25" hidden="1" customHeight="1" thickTop="1" x14ac:dyDescent="0.2">
      <c r="A84" s="7"/>
      <c r="B84" s="36"/>
      <c r="C84" s="6" t="s">
        <v>38</v>
      </c>
      <c r="D84" s="65" t="s">
        <v>17</v>
      </c>
      <c r="E84" s="22">
        <v>6</v>
      </c>
      <c r="F84" s="5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66"/>
      <c r="T84" s="29"/>
      <c r="U84" s="29"/>
      <c r="V84" s="29"/>
      <c r="W84" s="29"/>
      <c r="X84" s="29"/>
      <c r="Y84" s="66"/>
      <c r="Z84" s="29"/>
      <c r="AA84" s="29"/>
      <c r="AB84" s="29"/>
      <c r="AC84" s="29"/>
      <c r="AD84" s="28"/>
      <c r="AE84" s="28"/>
      <c r="AF84" s="28"/>
      <c r="AG84" s="28"/>
      <c r="AH84" s="28"/>
      <c r="AI84" s="28"/>
      <c r="AJ84" s="28"/>
      <c r="AK84" s="28"/>
      <c r="AL84" s="69">
        <v>0</v>
      </c>
      <c r="AM84" s="69">
        <v>0</v>
      </c>
      <c r="AN84" s="89"/>
    </row>
    <row r="85" spans="1:40" ht="26.25" hidden="1" customHeight="1" thickTop="1" x14ac:dyDescent="0.2">
      <c r="A85" s="7"/>
      <c r="B85" s="36"/>
      <c r="C85" s="6" t="s">
        <v>40</v>
      </c>
      <c r="D85" s="65" t="s">
        <v>39</v>
      </c>
      <c r="E85" s="22">
        <v>4</v>
      </c>
      <c r="F85" s="5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66"/>
      <c r="T85" s="29"/>
      <c r="U85" s="29"/>
      <c r="V85" s="29"/>
      <c r="W85" s="29"/>
      <c r="X85" s="29"/>
      <c r="Y85" s="66"/>
      <c r="Z85" s="29"/>
      <c r="AA85" s="29"/>
      <c r="AB85" s="29"/>
      <c r="AC85" s="29"/>
      <c r="AD85" s="28"/>
      <c r="AE85" s="28"/>
      <c r="AF85" s="28"/>
      <c r="AG85" s="28"/>
      <c r="AH85" s="28"/>
      <c r="AI85" s="28"/>
      <c r="AJ85" s="28"/>
      <c r="AK85" s="28"/>
      <c r="AL85" s="69">
        <v>0</v>
      </c>
      <c r="AM85" s="69">
        <v>0</v>
      </c>
      <c r="AN85" s="89"/>
    </row>
    <row r="86" spans="1:40" ht="26.25" hidden="1" customHeight="1" thickTop="1" x14ac:dyDescent="0.2">
      <c r="A86" s="7"/>
      <c r="B86" s="36"/>
      <c r="C86" s="6" t="s">
        <v>41</v>
      </c>
      <c r="D86" s="65"/>
      <c r="E86" s="22"/>
      <c r="F86" s="5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66"/>
      <c r="T86" s="29"/>
      <c r="U86" s="29"/>
      <c r="V86" s="29"/>
      <c r="W86" s="29"/>
      <c r="X86" s="29"/>
      <c r="Y86" s="66"/>
      <c r="Z86" s="29"/>
      <c r="AA86" s="29"/>
      <c r="AB86" s="29"/>
      <c r="AC86" s="29"/>
      <c r="AD86" s="28"/>
      <c r="AE86" s="28"/>
      <c r="AF86" s="28"/>
      <c r="AG86" s="28"/>
      <c r="AH86" s="28"/>
      <c r="AI86" s="28"/>
      <c r="AJ86" s="28"/>
      <c r="AK86" s="28"/>
      <c r="AL86" s="69">
        <v>0</v>
      </c>
      <c r="AM86" s="69">
        <v>0</v>
      </c>
      <c r="AN86" s="89"/>
    </row>
    <row r="87" spans="1:40" ht="14.25" hidden="1" customHeight="1" thickTop="1" thickBot="1" x14ac:dyDescent="0.25">
      <c r="A87" s="5"/>
      <c r="B87" s="8" t="s">
        <v>0</v>
      </c>
      <c r="C87" s="21"/>
      <c r="D87" s="10"/>
      <c r="E87" s="10"/>
      <c r="F87" s="52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66"/>
      <c r="T87" s="29"/>
      <c r="U87" s="29"/>
      <c r="V87" s="29"/>
      <c r="W87" s="29"/>
      <c r="X87" s="29"/>
      <c r="Y87" s="66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69">
        <v>0</v>
      </c>
      <c r="AM87" s="69">
        <v>0</v>
      </c>
      <c r="AN87" s="90"/>
    </row>
    <row r="88" spans="1:40" ht="21" hidden="1" customHeight="1" x14ac:dyDescent="0.25">
      <c r="A88" s="5"/>
      <c r="B88" s="40" t="s">
        <v>23</v>
      </c>
      <c r="C88" s="41"/>
      <c r="D88" s="42"/>
      <c r="E88" s="42"/>
      <c r="F88" s="60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39"/>
      <c r="AE88" s="39"/>
      <c r="AF88" s="39"/>
      <c r="AG88" s="39"/>
      <c r="AH88" s="39"/>
      <c r="AI88" s="39"/>
      <c r="AJ88" s="39"/>
      <c r="AK88" s="39"/>
      <c r="AL88" s="69">
        <v>0</v>
      </c>
      <c r="AM88" s="69">
        <v>0</v>
      </c>
      <c r="AN88" s="92"/>
    </row>
    <row r="89" spans="1:40" x14ac:dyDescent="0.2">
      <c r="A89" s="5"/>
      <c r="B89" s="48"/>
      <c r="C89" s="48"/>
      <c r="D89" s="48"/>
      <c r="E89" s="48"/>
      <c r="F89" s="61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</row>
    <row r="90" spans="1:40" ht="14.25" x14ac:dyDescent="0.2">
      <c r="C90" s="12"/>
    </row>
    <row r="91" spans="1:40" ht="14.25" x14ac:dyDescent="0.2">
      <c r="C91" s="12"/>
    </row>
  </sheetData>
  <mergeCells count="7">
    <mergeCell ref="B2:AN2"/>
    <mergeCell ref="B1:AN1"/>
    <mergeCell ref="AN4:AN5"/>
    <mergeCell ref="B4:B6"/>
    <mergeCell ref="C4:C6"/>
    <mergeCell ref="D4:D6"/>
    <mergeCell ref="E4:E6"/>
  </mergeCells>
  <pageMargins left="0.25" right="0.25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پلان ۱۳۹۸</vt:lpstr>
      <vt:lpstr>'پلان ۱۳۹۸'!Print_Area</vt:lpstr>
      <vt:lpstr>'پلان ۱۳۹۸'!Print_Titles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Adeeb Habibi</dc:creator>
  <cp:lastModifiedBy>nhlp</cp:lastModifiedBy>
  <cp:lastPrinted>2019-10-01T04:58:08Z</cp:lastPrinted>
  <dcterms:created xsi:type="dcterms:W3CDTF">2013-09-04T10:17:19Z</dcterms:created>
  <dcterms:modified xsi:type="dcterms:W3CDTF">2019-12-10T05:41:46Z</dcterms:modified>
</cp:coreProperties>
</file>