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ATA_2019\Wazir saib data 2\Plan for 2018, 19 - Copy\NHLP Plan 2018\"/>
    </mc:Choice>
  </mc:AlternateContent>
  <xr:revisionPtr revIDLastSave="0" documentId="13_ncr:1_{9B287B1C-1B3F-4A3F-98EE-F17955AF9D5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پلان ۱۳۹۷ (۲۰۱۸)" sheetId="4" r:id="rId1"/>
  </sheets>
  <definedNames>
    <definedName name="_xlnm.Print_Area" localSheetId="0">'پلان ۱۳۹۷ (۲۰۱۸)'!$A$1:$AL$56</definedName>
    <definedName name="_xlnm.Print_Titles" localSheetId="0">'پلان ۱۳۹۷ (۲۰۱۸)'!$B:$E,'پلان ۱۳۹۷ (۲۰۱۸)'!$5:$7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L55" i="4" l="1"/>
  <c r="AL54" i="4"/>
  <c r="AL53" i="4"/>
  <c r="AL52" i="4"/>
  <c r="AL51" i="4"/>
  <c r="AL47" i="4"/>
  <c r="AL46" i="4"/>
  <c r="AL44" i="4"/>
  <c r="AL43" i="4"/>
  <c r="AL31" i="4"/>
  <c r="AL30" i="4"/>
  <c r="AL29" i="4"/>
  <c r="AL28" i="4"/>
  <c r="AL27" i="4"/>
  <c r="AL24" i="4"/>
  <c r="AL23" i="4"/>
  <c r="AL22" i="4"/>
  <c r="AL21" i="4"/>
  <c r="AL20" i="4"/>
  <c r="AL18" i="4"/>
  <c r="AL17" i="4"/>
  <c r="AL16" i="4"/>
  <c r="AL15" i="4"/>
  <c r="AL14" i="4"/>
  <c r="AL11" i="4"/>
  <c r="AL10" i="4"/>
  <c r="AL39" i="4"/>
  <c r="AL38" i="4"/>
  <c r="AL37" i="4"/>
  <c r="AL36" i="4"/>
  <c r="AL35" i="4"/>
  <c r="AL34" i="4"/>
  <c r="AL33" i="4"/>
  <c r="AL12" i="4" l="1"/>
  <c r="AL13" i="4"/>
  <c r="AL26" i="4"/>
  <c r="AL32" i="4"/>
  <c r="AL40" i="4"/>
  <c r="AL41" i="4"/>
  <c r="AL42" i="4"/>
  <c r="AL45" i="4"/>
  <c r="AL48" i="4"/>
  <c r="AL49" i="4"/>
  <c r="AL50" i="4"/>
  <c r="AL56" i="4"/>
  <c r="AL8" i="4"/>
</calcChain>
</file>

<file path=xl/sharedStrings.xml><?xml version="1.0" encoding="utf-8"?>
<sst xmlns="http://schemas.openxmlformats.org/spreadsheetml/2006/main" count="243" uniqueCount="153">
  <si>
    <t>Sub-total</t>
  </si>
  <si>
    <t>ha</t>
  </si>
  <si>
    <t>Ha</t>
  </si>
  <si>
    <t>hh</t>
  </si>
  <si>
    <t>Procurement of Drip Irrigation Kits for Kitchen Gardens</t>
  </si>
  <si>
    <t>Strawberry production</t>
  </si>
  <si>
    <t>Soil and Water Management</t>
  </si>
  <si>
    <t>Water Havesting</t>
  </si>
  <si>
    <t>Reclamation and management of saline and alkaline soils</t>
  </si>
  <si>
    <t>Water Lifting Devices</t>
  </si>
  <si>
    <t>meter</t>
  </si>
  <si>
    <t>No</t>
  </si>
  <si>
    <t>Procurement of Tools and Equipments for Ews and LFs and training them on how to use the tools</t>
  </si>
  <si>
    <t>package</t>
  </si>
  <si>
    <t>Marketing</t>
  </si>
  <si>
    <t>Demonstration and Training Activities</t>
  </si>
  <si>
    <t>Procurement of demo materials for picking and harvesting</t>
  </si>
  <si>
    <t>no</t>
  </si>
  <si>
    <t>Post-Harvest and packaging activities (with 50% farmers contribution)</t>
  </si>
  <si>
    <t xml:space="preserve"> IPM</t>
  </si>
  <si>
    <t>Establishment of provincial and national IPM forum</t>
  </si>
  <si>
    <t>Conduction of TSG (Technical Support Group) Seminars at national and regional levels</t>
  </si>
  <si>
    <t>Analysis of samples and results</t>
  </si>
  <si>
    <t>Total of Horticulture</t>
  </si>
  <si>
    <t>Establishment of Percolation Tanks</t>
  </si>
  <si>
    <t>Planting materials for irrigation of dry land horticulture (Pistachio) in northern provinces</t>
  </si>
  <si>
    <t>Procurement of Pedal Pumps and train farmers on how to use pedal pumps</t>
  </si>
  <si>
    <t>Diesel Pumps for demonstration is removed and budget is merged with Lift Irrigation Societies</t>
  </si>
  <si>
    <t>Cannal Rehabilitation is also merged with Lift Irrigation Societies</t>
  </si>
  <si>
    <t>Survey for Selection of sites for pesticide residues analysis</t>
  </si>
  <si>
    <t>Procurement of drying techniques material for grapes and apricots</t>
  </si>
  <si>
    <t>Establishment of Negarim and Infiltration Pits (for pistachio cultivation)</t>
  </si>
  <si>
    <t>Establishment of Contour embankment/Bunds</t>
  </si>
  <si>
    <t xml:space="preserve">Construction of tanks for Flood water Harvesting </t>
  </si>
  <si>
    <t>Land leveling and irrigation layout for best irrigation practices</t>
  </si>
  <si>
    <t>Establishment of a community bore well and solar powered water pump (Lift Irrigation Societies)</t>
  </si>
  <si>
    <t>Procurement of goods for establishment of Drip Irrigation Demonstration</t>
  </si>
  <si>
    <t>sample</t>
  </si>
  <si>
    <t>Preparing and developing IPM manuals on different crops; posters and calendars</t>
  </si>
  <si>
    <t>factsheet</t>
  </si>
  <si>
    <t>Preparating, developing and printing of extension materials on safe use of pesticides</t>
  </si>
  <si>
    <t>Developing of fact sheets and extension materials (Merged with above line; factsheets)</t>
  </si>
  <si>
    <t>Procurement of Chemicals for winter pest management (winter oil, neem oil, etc)</t>
  </si>
  <si>
    <t>ltr</t>
  </si>
  <si>
    <t>Procuremnt of need based pesticides (fungicide and insecticides)</t>
  </si>
  <si>
    <t>kg/ltr</t>
  </si>
  <si>
    <t>ltrs/Items</t>
  </si>
  <si>
    <t>lumpsum</t>
  </si>
  <si>
    <t>kits</t>
  </si>
  <si>
    <t>Procurement of seeds, fertilizer and other inputs</t>
  </si>
  <si>
    <t>Establishment of micro-green house</t>
  </si>
  <si>
    <t>Procurment of protective materials</t>
  </si>
  <si>
    <t>Procurement of IPM kits</t>
  </si>
  <si>
    <t>احداث باغهای نمایشی متراکم و نیمه متراکم</t>
  </si>
  <si>
    <t>توزیع لوازم برای جمع اوری و پس از جمع اوری محصولات باغ</t>
  </si>
  <si>
    <t>توزیع تخم نباتات دومی</t>
  </si>
  <si>
    <t>احیآ مجدد باغهای کهنه</t>
  </si>
  <si>
    <t>نصب سیستم چایله انگور</t>
  </si>
  <si>
    <t>توزیع بسته ها برای ازمایش نوعیت خاک</t>
  </si>
  <si>
    <t>اعمار کشمش خانه</t>
  </si>
  <si>
    <t>توزیع تخم سبزیجات</t>
  </si>
  <si>
    <t>ایجاد تونل پلاستیکی</t>
  </si>
  <si>
    <t>توزیع بسته های پروسیس سبزیجات برای دهاقین اناث</t>
  </si>
  <si>
    <t>ایجاد سبزخانه کوچک</t>
  </si>
  <si>
    <t>ایجاد سبزخانه بزرگ</t>
  </si>
  <si>
    <t>احداث قطعات نمایشی زعفران</t>
  </si>
  <si>
    <t>توزیع کود عضوی</t>
  </si>
  <si>
    <t>واحدهای تولید سمارق</t>
  </si>
  <si>
    <t>توزیع تخم پسته برای احداث باغهای نو</t>
  </si>
  <si>
    <t>توزیع ذخیره آب برای باغهای پسته با ظرفیت 3,000 لیترآب در فی واحد</t>
  </si>
  <si>
    <t>توزیع جالی اهنی برای حفظ و نگهداری باغهای پسته</t>
  </si>
  <si>
    <t>توزیع نبات هنگ برای کشت به حیث نبات دومی در باغهای پسته</t>
  </si>
  <si>
    <t>پیوند کردن نهال های پسته تا اصلیت خود نگاه دارد</t>
  </si>
  <si>
    <t>توزیع خریطه پلاستیکی بذری</t>
  </si>
  <si>
    <t>کنترول امراض نباتی زمستانی و تابستانی</t>
  </si>
  <si>
    <t>توزیع خریطه کاغذی انار برای کنترول میخانیکی</t>
  </si>
  <si>
    <t>حفظ عوامل مفیده امراض نباتی جهت کنترول عوامل مضره نباتی</t>
  </si>
  <si>
    <t>توزیع لباس محافظوی برای جلوگیری از تاثیرات منفی ادویه جات کیمیاوی</t>
  </si>
  <si>
    <t>توزیع بسته ادویه پاشی</t>
  </si>
  <si>
    <t>توزیع وسایل کلینیک سیاح نباتی</t>
  </si>
  <si>
    <t>اموزش اموزش دهنده گان, مسولین ولایتی, مامورین ترویج و دهاقین پیشقدم</t>
  </si>
  <si>
    <t>دایر کردن جلسات (مکتب دهقان در مزرعه) طبق فصل موسمی</t>
  </si>
  <si>
    <t>ایجاد مرکزی مشوره دهی واموزش دهقان</t>
  </si>
  <si>
    <t xml:space="preserve">بازدید وملاقات های  نمایشی کارمندان باغداری از ساحه به سطح ولایت </t>
  </si>
  <si>
    <t>نصب سیستم ابیاری قطری در یک جریب باغ قطعات نمایشی به سطح زون بدون هزینه</t>
  </si>
  <si>
    <t>حفر چاه عمیق همرا با نصب واترپمپ سولری به سطح گروپ</t>
  </si>
  <si>
    <t xml:space="preserve">تلک های بیرامونی برای کنترول حشرات </t>
  </si>
  <si>
    <t>چسب های بیرامونی برای کنترول حشرات</t>
  </si>
  <si>
    <t xml:space="preserve">تلک های دلتا برای جلوگیری حشرات </t>
  </si>
  <si>
    <t xml:space="preserve">وسایل برای لابراتوار </t>
  </si>
  <si>
    <t xml:space="preserve">احداث باغ های پسته </t>
  </si>
  <si>
    <t xml:space="preserve">کود عناصر کم مصرف </t>
  </si>
  <si>
    <t xml:space="preserve">ساختن واحد های تولید کود کمپوست </t>
  </si>
  <si>
    <t>احداث باغهای جدید</t>
  </si>
  <si>
    <t>اعمار بند های کنترولی کوچک</t>
  </si>
  <si>
    <t>اعمارذخیره گاه آب</t>
  </si>
  <si>
    <t xml:space="preserve">اعمار ذخیره گاه خاکی </t>
  </si>
  <si>
    <t>اعمار مدیریت آبریزه های کوچک</t>
  </si>
  <si>
    <t xml:space="preserve">    کیت های آی پی ام برای مسولین ولایتی. مامورین ترویج و دهاقین پیشقدم </t>
  </si>
  <si>
    <t>بسته برای مامورین ترویج و دهاقین پیشقدم</t>
  </si>
  <si>
    <t>توزیع کود فاسفیت دار(دی ای پی)</t>
  </si>
  <si>
    <t>Kishmish Khana and Post Harvesting Facilities (Underground storage, Grading and Packing Sheds and Farmer Service Center are changed to Kishmish Khana)</t>
  </si>
  <si>
    <t>فعالیت ها</t>
  </si>
  <si>
    <t>هکتار</t>
  </si>
  <si>
    <t>عدد</t>
  </si>
  <si>
    <t>بسته</t>
  </si>
  <si>
    <t>کیلوګرام</t>
  </si>
  <si>
    <t>باب</t>
  </si>
  <si>
    <t>میتر</t>
  </si>
  <si>
    <t>جریب</t>
  </si>
  <si>
    <t>جوره</t>
  </si>
  <si>
    <t>کلینیک</t>
  </si>
  <si>
    <t>جلسه</t>
  </si>
  <si>
    <t>ویدیو</t>
  </si>
  <si>
    <t>واحد</t>
  </si>
  <si>
    <t>مقدار تعین شده</t>
  </si>
  <si>
    <t>پلان</t>
  </si>
  <si>
    <t>شماره</t>
  </si>
  <si>
    <t>مجموع</t>
  </si>
  <si>
    <t xml:space="preserve">              پلان سال ۱۳۹۷ بخش باغداری</t>
  </si>
  <si>
    <t>کابل</t>
  </si>
  <si>
    <t>غزنی</t>
  </si>
  <si>
    <t>وردک</t>
  </si>
  <si>
    <t>کاپیسا</t>
  </si>
  <si>
    <t>پروان</t>
  </si>
  <si>
    <t>لوګر</t>
  </si>
  <si>
    <t>پنجشیر</t>
  </si>
  <si>
    <t>بامیان</t>
  </si>
  <si>
    <t>دایکندی</t>
  </si>
  <si>
    <t>پکتیا</t>
  </si>
  <si>
    <t>بلخ</t>
  </si>
  <si>
    <t>جوزجان</t>
  </si>
  <si>
    <t>سرپل</t>
  </si>
  <si>
    <t>سمنګان</t>
  </si>
  <si>
    <t>بغلان</t>
  </si>
  <si>
    <t>بدخشان</t>
  </si>
  <si>
    <t>تخار</t>
  </si>
  <si>
    <t>فاریاب</t>
  </si>
  <si>
    <t>کندز</t>
  </si>
  <si>
    <t>نورستان</t>
  </si>
  <si>
    <t>ننګرهار</t>
  </si>
  <si>
    <t>کونړ</t>
  </si>
  <si>
    <t>لغمان</t>
  </si>
  <si>
    <t>هرات</t>
  </si>
  <si>
    <t>غور</t>
  </si>
  <si>
    <t>خوست</t>
  </si>
  <si>
    <t>پکتیکا</t>
  </si>
  <si>
    <t>ارزګان</t>
  </si>
  <si>
    <t>کندهار</t>
  </si>
  <si>
    <t>هلمند</t>
  </si>
  <si>
    <t>فراه</t>
  </si>
  <si>
    <t>بادغیس</t>
  </si>
  <si>
    <t xml:space="preserve">           وزارت زراعت، پروژه ملی باغداری و مالداری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</si>
</sst>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/m/yy\ h:mm;@"/>
    <numFmt numFmtId="165" formatCode="#,##0.0\ _€"/>
    <numFmt numFmtId="166" formatCode="#,##0\ _€"/>
  </numFmts>
  <fonts count="1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 Narrow"/>
      <family val="2"/>
    </font>
    <font>
      <sz val="9"/>
      <name val="Arial Narrow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i/>
      <sz val="9"/>
      <name val="Arial Narrow"/>
      <family val="2"/>
    </font>
    <font>
      <sz val="9"/>
      <name val="Arial"/>
      <family val="2"/>
    </font>
    <font>
      <sz val="9"/>
      <name val="Times New Roman"/>
      <family val="1"/>
    </font>
    <font>
      <b/>
      <sz val="9"/>
      <name val="Arial Narrow"/>
      <family val="2"/>
    </font>
    <font>
      <b/>
      <sz val="16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1">
    <xf numFmtId="0" fontId="0" fillId="0" borderId="0"/>
    <xf numFmtId="0" fontId="4" fillId="0" borderId="0"/>
    <xf numFmtId="0" fontId="7" fillId="0" borderId="0"/>
    <xf numFmtId="0" fontId="8" fillId="0" borderId="0">
      <alignment vertical="top"/>
    </xf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164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0" fontId="3" fillId="0" borderId="0"/>
    <xf numFmtId="0" fontId="4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1" fillId="0" borderId="0"/>
    <xf numFmtId="44" fontId="1" fillId="0" borderId="0" applyFont="0" applyFill="0" applyBorder="0" applyAlignment="0" applyProtection="0"/>
  </cellStyleXfs>
  <cellXfs count="99">
    <xf numFmtId="0" fontId="0" fillId="0" borderId="0" xfId="0"/>
    <xf numFmtId="0" fontId="6" fillId="0" borderId="13" xfId="1" applyFont="1" applyBorder="1" applyAlignment="1">
      <alignment horizontal="center" vertical="top"/>
    </xf>
    <xf numFmtId="0" fontId="6" fillId="0" borderId="4" xfId="1" applyFont="1" applyBorder="1" applyAlignment="1">
      <alignment horizontal="center" vertical="top"/>
    </xf>
    <xf numFmtId="0" fontId="6" fillId="0" borderId="3" xfId="1" applyFont="1" applyBorder="1" applyAlignment="1">
      <alignment horizontal="center" vertical="top" wrapText="1"/>
    </xf>
    <xf numFmtId="165" fontId="6" fillId="2" borderId="13" xfId="1" applyNumberFormat="1" applyFont="1" applyFill="1" applyBorder="1" applyAlignment="1">
      <alignment horizontal="center" vertical="top"/>
    </xf>
    <xf numFmtId="166" fontId="6" fillId="0" borderId="6" xfId="1" applyNumberFormat="1" applyFont="1" applyBorder="1" applyAlignment="1">
      <alignment horizontal="center" vertical="top" wrapText="1"/>
    </xf>
    <xf numFmtId="0" fontId="6" fillId="0" borderId="13" xfId="1" applyFont="1" applyFill="1" applyBorder="1" applyAlignment="1">
      <alignment horizontal="center" vertical="top"/>
    </xf>
    <xf numFmtId="0" fontId="6" fillId="0" borderId="12" xfId="1" applyFont="1" applyBorder="1" applyAlignment="1">
      <alignment horizontal="center" vertical="top"/>
    </xf>
    <xf numFmtId="0" fontId="6" fillId="0" borderId="5" xfId="1" applyFont="1" applyFill="1" applyBorder="1" applyAlignment="1">
      <alignment horizontal="center" vertical="top" wrapText="1"/>
    </xf>
    <xf numFmtId="3" fontId="6" fillId="0" borderId="6" xfId="1" applyNumberFormat="1" applyFont="1" applyBorder="1" applyAlignment="1">
      <alignment horizontal="center" vertical="top" wrapText="1"/>
    </xf>
    <xf numFmtId="3" fontId="6" fillId="0" borderId="6" xfId="1" applyNumberFormat="1" applyFont="1" applyBorder="1" applyAlignment="1">
      <alignment horizontal="center" vertical="top"/>
    </xf>
    <xf numFmtId="3" fontId="6" fillId="0" borderId="10" xfId="1" applyNumberFormat="1" applyFont="1" applyFill="1" applyBorder="1" applyAlignment="1">
      <alignment horizontal="center" vertical="top"/>
    </xf>
    <xf numFmtId="3" fontId="6" fillId="0" borderId="11" xfId="1" applyNumberFormat="1" applyFont="1" applyBorder="1" applyAlignment="1">
      <alignment horizontal="center" vertical="top"/>
    </xf>
    <xf numFmtId="0" fontId="6" fillId="0" borderId="5" xfId="1" applyFont="1" applyBorder="1" applyAlignment="1">
      <alignment horizontal="center" vertical="top" wrapText="1"/>
    </xf>
    <xf numFmtId="0" fontId="6" fillId="0" borderId="2" xfId="1" applyFont="1" applyBorder="1" applyAlignment="1">
      <alignment horizontal="center" vertical="top" wrapText="1"/>
    </xf>
    <xf numFmtId="0" fontId="6" fillId="0" borderId="0" xfId="1" applyFont="1" applyAlignment="1">
      <alignment horizontal="left" vertical="top"/>
    </xf>
    <xf numFmtId="0" fontId="6" fillId="0" borderId="0" xfId="1" applyFont="1" applyAlignment="1">
      <alignment horizontal="center" vertical="top" wrapText="1"/>
    </xf>
    <xf numFmtId="3" fontId="6" fillId="0" borderId="0" xfId="1" applyNumberFormat="1" applyFont="1" applyAlignment="1">
      <alignment horizontal="center" vertical="top" wrapText="1"/>
    </xf>
    <xf numFmtId="0" fontId="6" fillId="0" borderId="0" xfId="1" applyFont="1" applyFill="1" applyAlignment="1">
      <alignment vertical="top"/>
    </xf>
    <xf numFmtId="0" fontId="6" fillId="0" borderId="0" xfId="1" applyFont="1" applyAlignment="1">
      <alignment vertical="top"/>
    </xf>
    <xf numFmtId="3" fontId="6" fillId="0" borderId="0" xfId="1" applyNumberFormat="1" applyFont="1" applyAlignment="1">
      <alignment vertical="top"/>
    </xf>
    <xf numFmtId="0" fontId="6" fillId="0" borderId="0" xfId="1" applyFont="1" applyAlignment="1">
      <alignment horizontal="left" vertical="top" wrapText="1"/>
    </xf>
    <xf numFmtId="0" fontId="11" fillId="0" borderId="0" xfId="1" applyFont="1" applyAlignment="1">
      <alignment vertical="top" wrapText="1"/>
    </xf>
    <xf numFmtId="3" fontId="6" fillId="0" borderId="2" xfId="1" applyNumberFormat="1" applyFont="1" applyFill="1" applyBorder="1" applyAlignment="1">
      <alignment horizontal="center" vertical="top" wrapText="1"/>
    </xf>
    <xf numFmtId="165" fontId="6" fillId="2" borderId="2" xfId="1" applyNumberFormat="1" applyFont="1" applyFill="1" applyBorder="1" applyAlignment="1">
      <alignment horizontal="center" vertical="top"/>
    </xf>
    <xf numFmtId="0" fontId="11" fillId="2" borderId="2" xfId="1" quotePrefix="1" applyFont="1" applyFill="1" applyBorder="1" applyAlignment="1">
      <alignment horizontal="right"/>
    </xf>
    <xf numFmtId="166" fontId="6" fillId="2" borderId="2" xfId="1" applyNumberFormat="1" applyFont="1" applyFill="1" applyBorder="1" applyAlignment="1">
      <alignment horizontal="center" vertical="top" wrapText="1"/>
    </xf>
    <xf numFmtId="3" fontId="6" fillId="2" borderId="2" xfId="1" applyNumberFormat="1" applyFont="1" applyFill="1" applyBorder="1" applyAlignment="1">
      <alignment horizontal="center" vertical="top" wrapText="1"/>
    </xf>
    <xf numFmtId="0" fontId="11" fillId="2" borderId="0" xfId="1" applyFont="1" applyFill="1" applyAlignment="1">
      <alignment vertical="top"/>
    </xf>
    <xf numFmtId="0" fontId="12" fillId="2" borderId="2" xfId="0" applyFont="1" applyFill="1" applyBorder="1"/>
    <xf numFmtId="0" fontId="11" fillId="0" borderId="0" xfId="1" applyFont="1" applyFill="1" applyAlignment="1">
      <alignment vertical="top"/>
    </xf>
    <xf numFmtId="0" fontId="6" fillId="0" borderId="2" xfId="1" applyFont="1" applyFill="1" applyBorder="1" applyAlignment="1">
      <alignment vertical="top"/>
    </xf>
    <xf numFmtId="3" fontId="6" fillId="0" borderId="2" xfId="1" applyNumberFormat="1" applyFont="1" applyFill="1" applyBorder="1" applyAlignment="1">
      <alignment vertical="top"/>
    </xf>
    <xf numFmtId="0" fontId="11" fillId="0" borderId="2" xfId="0" applyFont="1" applyFill="1" applyBorder="1"/>
    <xf numFmtId="166" fontId="6" fillId="0" borderId="2" xfId="1" applyNumberFormat="1" applyFont="1" applyFill="1" applyBorder="1" applyAlignment="1">
      <alignment horizontal="center" vertical="top" wrapText="1"/>
    </xf>
    <xf numFmtId="0" fontId="11" fillId="0" borderId="6" xfId="1" applyFont="1" applyBorder="1" applyAlignment="1">
      <alignment horizontal="left" vertical="top" wrapText="1"/>
    </xf>
    <xf numFmtId="0" fontId="11" fillId="0" borderId="5" xfId="1" applyFont="1" applyFill="1" applyBorder="1" applyAlignment="1">
      <alignment vertical="top"/>
    </xf>
    <xf numFmtId="0" fontId="11" fillId="0" borderId="5" xfId="1" applyFont="1" applyBorder="1" applyAlignment="1">
      <alignment vertical="top"/>
    </xf>
    <xf numFmtId="0" fontId="11" fillId="0" borderId="2" xfId="1" applyFont="1" applyBorder="1" applyAlignment="1">
      <alignment vertical="top"/>
    </xf>
    <xf numFmtId="0" fontId="11" fillId="0" borderId="0" xfId="1" applyFont="1" applyAlignment="1">
      <alignment vertical="top"/>
    </xf>
    <xf numFmtId="0" fontId="11" fillId="5" borderId="6" xfId="1" applyFont="1" applyFill="1" applyBorder="1" applyAlignment="1">
      <alignment horizontal="left" vertical="top" wrapText="1"/>
    </xf>
    <xf numFmtId="0" fontId="11" fillId="0" borderId="2" xfId="1" applyFont="1" applyFill="1" applyBorder="1" applyAlignment="1">
      <alignment vertical="top"/>
    </xf>
    <xf numFmtId="0" fontId="11" fillId="0" borderId="11" xfId="1" applyFont="1" applyBorder="1" applyAlignment="1">
      <alignment horizontal="left" vertical="top" wrapText="1"/>
    </xf>
    <xf numFmtId="0" fontId="10" fillId="3" borderId="14" xfId="1" applyFont="1" applyFill="1" applyBorder="1" applyAlignment="1">
      <alignment horizontal="center" vertical="top"/>
    </xf>
    <xf numFmtId="0" fontId="11" fillId="3" borderId="8" xfId="1" applyFont="1" applyFill="1" applyBorder="1" applyAlignment="1">
      <alignment vertical="top" wrapText="1"/>
    </xf>
    <xf numFmtId="0" fontId="6" fillId="3" borderId="7" xfId="1" applyFont="1" applyFill="1" applyBorder="1" applyAlignment="1">
      <alignment vertical="top"/>
    </xf>
    <xf numFmtId="3" fontId="6" fillId="3" borderId="19" xfId="1" applyNumberFormat="1" applyFont="1" applyFill="1" applyBorder="1" applyAlignment="1">
      <alignment horizontal="center" vertical="top"/>
    </xf>
    <xf numFmtId="165" fontId="11" fillId="0" borderId="6" xfId="1" applyNumberFormat="1" applyFont="1" applyFill="1" applyBorder="1" applyAlignment="1">
      <alignment horizontal="left" vertical="top"/>
    </xf>
    <xf numFmtId="165" fontId="6" fillId="0" borderId="3" xfId="1" applyNumberFormat="1" applyFont="1" applyFill="1" applyBorder="1" applyAlignment="1">
      <alignment horizontal="left" vertical="top"/>
    </xf>
    <xf numFmtId="3" fontId="6" fillId="0" borderId="3" xfId="1" applyNumberFormat="1" applyFont="1" applyFill="1" applyBorder="1" applyAlignment="1">
      <alignment horizontal="center" vertical="top"/>
    </xf>
    <xf numFmtId="165" fontId="6" fillId="0" borderId="10" xfId="1" applyNumberFormat="1" applyFont="1" applyFill="1" applyBorder="1" applyAlignment="1">
      <alignment horizontal="left" vertical="top"/>
    </xf>
    <xf numFmtId="0" fontId="11" fillId="5" borderId="11" xfId="1" applyFont="1" applyFill="1" applyBorder="1" applyAlignment="1">
      <alignment horizontal="left" vertical="top" wrapText="1"/>
    </xf>
    <xf numFmtId="0" fontId="11" fillId="2" borderId="11" xfId="1" applyFont="1" applyFill="1" applyBorder="1" applyAlignment="1">
      <alignment horizontal="left" vertical="top" wrapText="1"/>
    </xf>
    <xf numFmtId="0" fontId="6" fillId="0" borderId="9" xfId="1" applyFont="1" applyFill="1" applyBorder="1" applyAlignment="1">
      <alignment horizontal="center" vertical="top"/>
    </xf>
    <xf numFmtId="0" fontId="6" fillId="0" borderId="1" xfId="1" applyFont="1" applyFill="1" applyBorder="1" applyAlignment="1">
      <alignment horizontal="center" vertical="top" wrapText="1"/>
    </xf>
    <xf numFmtId="3" fontId="6" fillId="0" borderId="6" xfId="1" applyNumberFormat="1" applyFont="1" applyFill="1" applyBorder="1" applyAlignment="1">
      <alignment horizontal="center" vertical="top"/>
    </xf>
    <xf numFmtId="0" fontId="11" fillId="0" borderId="2" xfId="0" applyFont="1" applyBorder="1" applyAlignment="1">
      <alignment horizontal="left" vertical="top"/>
    </xf>
    <xf numFmtId="0" fontId="11" fillId="0" borderId="2" xfId="0" applyFont="1" applyBorder="1" applyAlignment="1">
      <alignment horizontal="left" vertical="top" wrapText="1"/>
    </xf>
    <xf numFmtId="0" fontId="11" fillId="5" borderId="2" xfId="0" applyFont="1" applyFill="1" applyBorder="1" applyAlignment="1">
      <alignment horizontal="left" vertical="top" wrapText="1"/>
    </xf>
    <xf numFmtId="0" fontId="6" fillId="0" borderId="10" xfId="1" applyFont="1" applyFill="1" applyBorder="1" applyAlignment="1">
      <alignment horizontal="center" vertical="top" wrapText="1"/>
    </xf>
    <xf numFmtId="0" fontId="6" fillId="3" borderId="15" xfId="1" applyFont="1" applyFill="1" applyBorder="1" applyAlignment="1">
      <alignment vertical="top" wrapText="1"/>
    </xf>
    <xf numFmtId="0" fontId="6" fillId="4" borderId="16" xfId="1" applyFont="1" applyFill="1" applyBorder="1" applyAlignment="1">
      <alignment vertical="top"/>
    </xf>
    <xf numFmtId="0" fontId="6" fillId="4" borderId="17" xfId="1" applyFont="1" applyFill="1" applyBorder="1" applyAlignment="1">
      <alignment vertical="top"/>
    </xf>
    <xf numFmtId="0" fontId="6" fillId="4" borderId="18" xfId="1" applyFont="1" applyFill="1" applyBorder="1" applyAlignment="1">
      <alignment vertical="top"/>
    </xf>
    <xf numFmtId="3" fontId="6" fillId="4" borderId="0" xfId="1" applyNumberFormat="1" applyFont="1" applyFill="1" applyBorder="1" applyAlignment="1">
      <alignment vertical="top"/>
    </xf>
    <xf numFmtId="0" fontId="11" fillId="0" borderId="2" xfId="0" applyFont="1" applyBorder="1"/>
    <xf numFmtId="0" fontId="6" fillId="0" borderId="0" xfId="1" applyFont="1" applyFill="1" applyBorder="1" applyAlignment="1">
      <alignment vertical="top"/>
    </xf>
    <xf numFmtId="3" fontId="6" fillId="0" borderId="0" xfId="1" applyNumberFormat="1" applyFont="1" applyFill="1" applyBorder="1" applyAlignment="1">
      <alignment vertical="top"/>
    </xf>
    <xf numFmtId="0" fontId="11" fillId="0" borderId="0" xfId="0" applyFont="1" applyFill="1" applyBorder="1"/>
    <xf numFmtId="0" fontId="5" fillId="0" borderId="0" xfId="1" applyFont="1" applyAlignment="1">
      <alignment horizontal="left" vertical="top"/>
    </xf>
    <xf numFmtId="3" fontId="5" fillId="0" borderId="0" xfId="1" applyNumberFormat="1" applyFont="1" applyAlignment="1">
      <alignment horizontal="center" vertical="top" wrapText="1"/>
    </xf>
    <xf numFmtId="0" fontId="5" fillId="0" borderId="0" xfId="1" applyFont="1" applyFill="1" applyAlignment="1">
      <alignment vertical="top"/>
    </xf>
    <xf numFmtId="0" fontId="5" fillId="0" borderId="0" xfId="1" applyFont="1" applyAlignment="1">
      <alignment vertical="top"/>
    </xf>
    <xf numFmtId="0" fontId="12" fillId="0" borderId="2" xfId="0" applyFont="1" applyFill="1" applyBorder="1"/>
    <xf numFmtId="165" fontId="6" fillId="0" borderId="2" xfId="1" applyNumberFormat="1" applyFont="1" applyFill="1" applyBorder="1" applyAlignment="1">
      <alignment horizontal="center" vertical="top"/>
    </xf>
    <xf numFmtId="0" fontId="12" fillId="0" borderId="2" xfId="0" applyFont="1" applyFill="1" applyBorder="1" applyAlignment="1">
      <alignment wrapText="1"/>
    </xf>
    <xf numFmtId="3" fontId="11" fillId="0" borderId="2" xfId="1" applyNumberFormat="1" applyFont="1" applyFill="1" applyBorder="1" applyAlignment="1">
      <alignment horizontal="center" vertical="top"/>
    </xf>
    <xf numFmtId="0" fontId="11" fillId="0" borderId="2" xfId="1" applyFont="1" applyFill="1" applyBorder="1" applyAlignment="1">
      <alignment horizontal="center" vertical="top"/>
    </xf>
    <xf numFmtId="0" fontId="11" fillId="0" borderId="11" xfId="1" applyFont="1" applyFill="1" applyBorder="1" applyAlignment="1">
      <alignment vertical="top"/>
    </xf>
    <xf numFmtId="0" fontId="5" fillId="0" borderId="0" xfId="1" applyFont="1" applyBorder="1" applyAlignment="1">
      <alignment vertical="top"/>
    </xf>
    <xf numFmtId="0" fontId="6" fillId="0" borderId="0" xfId="1" applyFont="1" applyBorder="1" applyAlignment="1">
      <alignment vertical="top"/>
    </xf>
    <xf numFmtId="0" fontId="11" fillId="0" borderId="0" xfId="1" applyFont="1" applyBorder="1" applyAlignment="1">
      <alignment vertical="top" wrapText="1"/>
    </xf>
    <xf numFmtId="0" fontId="11" fillId="0" borderId="0" xfId="1" applyFont="1" applyFill="1" applyBorder="1" applyAlignment="1">
      <alignment vertical="top"/>
    </xf>
    <xf numFmtId="0" fontId="11" fillId="2" borderId="0" xfId="1" applyFont="1" applyFill="1" applyBorder="1" applyAlignment="1">
      <alignment vertical="top"/>
    </xf>
    <xf numFmtId="0" fontId="11" fillId="0" borderId="0" xfId="1" applyFont="1" applyBorder="1" applyAlignment="1">
      <alignment vertical="top"/>
    </xf>
    <xf numFmtId="0" fontId="11" fillId="0" borderId="0" xfId="0" applyFont="1" applyBorder="1"/>
    <xf numFmtId="0" fontId="13" fillId="6" borderId="2" xfId="1" applyFont="1" applyFill="1" applyBorder="1" applyAlignment="1">
      <alignment horizontal="center" vertical="top"/>
    </xf>
    <xf numFmtId="0" fontId="11" fillId="2" borderId="11" xfId="1" applyFont="1" applyFill="1" applyBorder="1" applyAlignment="1">
      <alignment vertical="top"/>
    </xf>
    <xf numFmtId="165" fontId="6" fillId="2" borderId="4" xfId="1" applyNumberFormat="1" applyFont="1" applyFill="1" applyBorder="1" applyAlignment="1">
      <alignment horizontal="center" vertical="top"/>
    </xf>
    <xf numFmtId="0" fontId="13" fillId="6" borderId="2" xfId="1" applyFont="1" applyFill="1" applyBorder="1" applyAlignment="1">
      <alignment horizontal="center" vertical="center" wrapText="1"/>
    </xf>
    <xf numFmtId="0" fontId="13" fillId="6" borderId="2" xfId="1" applyFont="1" applyFill="1" applyBorder="1" applyAlignment="1">
      <alignment horizontal="center" vertical="top" wrapText="1"/>
    </xf>
    <xf numFmtId="0" fontId="11" fillId="0" borderId="2" xfId="1" quotePrefix="1" applyFont="1" applyFill="1" applyBorder="1" applyAlignment="1">
      <alignment horizontal="right" wrapText="1"/>
    </xf>
    <xf numFmtId="0" fontId="11" fillId="0" borderId="2" xfId="1" quotePrefix="1" applyFont="1" applyFill="1" applyBorder="1" applyAlignment="1">
      <alignment horizontal="right" vertical="top" wrapText="1"/>
    </xf>
    <xf numFmtId="0" fontId="14" fillId="0" borderId="0" xfId="1" applyFont="1" applyAlignment="1">
      <alignment vertical="center" wrapText="1"/>
    </xf>
    <xf numFmtId="0" fontId="5" fillId="0" borderId="0" xfId="1" applyFont="1" applyAlignment="1">
      <alignment horizontal="center" vertical="top" wrapText="1"/>
    </xf>
    <xf numFmtId="0" fontId="11" fillId="0" borderId="0" xfId="1" applyFont="1" applyFill="1" applyBorder="1" applyAlignment="1">
      <alignment horizontal="center" vertical="top"/>
    </xf>
    <xf numFmtId="0" fontId="13" fillId="6" borderId="2" xfId="1" applyFont="1" applyFill="1" applyBorder="1" applyAlignment="1">
      <alignment horizontal="center" vertical="center" wrapText="1"/>
    </xf>
    <xf numFmtId="0" fontId="14" fillId="0" borderId="0" xfId="1" applyFont="1" applyAlignment="1">
      <alignment horizontal="right" vertical="center" wrapText="1"/>
    </xf>
    <xf numFmtId="0" fontId="5" fillId="6" borderId="2" xfId="1" applyFont="1" applyFill="1" applyBorder="1" applyAlignment="1">
      <alignment horizontal="center" vertical="center" wrapText="1"/>
    </xf>
  </cellXfs>
  <cellStyles count="21">
    <cellStyle name="Comma 2" xfId="6" xr:uid="{00000000-0005-0000-0000-000000000000}"/>
    <cellStyle name="Comma 2 2" xfId="4" xr:uid="{00000000-0005-0000-0000-000001000000}"/>
    <cellStyle name="Comma 2 3" xfId="7" xr:uid="{00000000-0005-0000-0000-000002000000}"/>
    <cellStyle name="Comma 3" xfId="5" xr:uid="{00000000-0005-0000-0000-000003000000}"/>
    <cellStyle name="Comma 3 2" xfId="16" xr:uid="{00000000-0005-0000-0000-000004000000}"/>
    <cellStyle name="Comma 4" xfId="8" xr:uid="{00000000-0005-0000-0000-000005000000}"/>
    <cellStyle name="Comma 5" xfId="9" xr:uid="{00000000-0005-0000-0000-000006000000}"/>
    <cellStyle name="Comma 6" xfId="10" xr:uid="{00000000-0005-0000-0000-000007000000}"/>
    <cellStyle name="Comma 6 2" xfId="11" xr:uid="{00000000-0005-0000-0000-000008000000}"/>
    <cellStyle name="Comma 7" xfId="12" xr:uid="{00000000-0005-0000-0000-000009000000}"/>
    <cellStyle name="Comma 7 2" xfId="17" xr:uid="{00000000-0005-0000-0000-00000A000000}"/>
    <cellStyle name="Currency 2" xfId="20" xr:uid="{00000000-0005-0000-0000-00000B000000}"/>
    <cellStyle name="Normal" xfId="0" builtinId="0"/>
    <cellStyle name="Normal 2" xfId="13" xr:uid="{00000000-0005-0000-0000-00000D000000}"/>
    <cellStyle name="Normal 2 2" xfId="2" xr:uid="{00000000-0005-0000-0000-00000E000000}"/>
    <cellStyle name="Normal 2 3" xfId="3" xr:uid="{00000000-0005-0000-0000-00000F000000}"/>
    <cellStyle name="Normal 3" xfId="1" xr:uid="{00000000-0005-0000-0000-000010000000}"/>
    <cellStyle name="Normal 4" xfId="14" xr:uid="{00000000-0005-0000-0000-000011000000}"/>
    <cellStyle name="Normal 4 2" xfId="18" xr:uid="{00000000-0005-0000-0000-000012000000}"/>
    <cellStyle name="Normal 5" xfId="19" xr:uid="{00000000-0005-0000-0000-000013000000}"/>
    <cellStyle name="Normal 9" xfId="15" xr:uid="{00000000-0005-0000-0000-00001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K103"/>
  <sheetViews>
    <sheetView rightToLeft="1" tabSelected="1" zoomScaleNormal="100" zoomScaleSheetLayoutView="75" workbookViewId="0">
      <pane xSplit="5" ySplit="7" topLeftCell="F8" activePane="bottomRight" state="frozen"/>
      <selection pane="topRight" activeCell="H1" sqref="H1"/>
      <selection pane="bottomLeft" activeCell="A12" sqref="A12"/>
      <selection pane="bottomRight" activeCell="I14" sqref="I14"/>
    </sheetView>
  </sheetViews>
  <sheetFormatPr defaultColWidth="9.140625" defaultRowHeight="13.5" x14ac:dyDescent="0.2"/>
  <cols>
    <col min="1" max="1" width="1.140625" style="19" customWidth="1"/>
    <col min="2" max="2" width="6.42578125" style="15" customWidth="1"/>
    <col min="3" max="3" width="44.140625" style="19" customWidth="1"/>
    <col min="4" max="5" width="8.28515625" style="19" customWidth="1"/>
    <col min="6" max="6" width="9.28515625" style="20" customWidth="1"/>
    <col min="7" max="7" width="8.140625" style="18" customWidth="1"/>
    <col min="8" max="8" width="7.85546875" style="18" customWidth="1"/>
    <col min="9" max="9" width="8.42578125" style="18" customWidth="1"/>
    <col min="10" max="10" width="9.140625" style="18"/>
    <col min="11" max="11" width="8" style="18" customWidth="1"/>
    <col min="12" max="12" width="7.85546875" style="18" customWidth="1"/>
    <col min="13" max="13" width="8.140625" style="18" customWidth="1"/>
    <col min="14" max="14" width="9.140625" style="18"/>
    <col min="15" max="15" width="7.5703125" style="18" customWidth="1"/>
    <col min="16" max="16" width="9.140625" style="18"/>
    <col min="17" max="17" width="8.140625" style="18" customWidth="1"/>
    <col min="18" max="29" width="9.140625" style="18"/>
    <col min="30" max="37" width="9.140625" style="19"/>
    <col min="38" max="38" width="12" style="19" customWidth="1"/>
    <col min="39" max="16384" width="9.140625" style="80"/>
  </cols>
  <sheetData>
    <row r="1" spans="1:89" s="79" customFormat="1" ht="13.5" customHeight="1" x14ac:dyDescent="0.2">
      <c r="A1" s="69"/>
      <c r="B1" s="94"/>
      <c r="C1" s="94"/>
      <c r="D1" s="94"/>
      <c r="E1" s="94"/>
      <c r="F1" s="70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2"/>
      <c r="AE1" s="72"/>
      <c r="AF1" s="72"/>
      <c r="AG1" s="72"/>
      <c r="AH1" s="72"/>
      <c r="AI1" s="72"/>
      <c r="AJ1" s="72"/>
      <c r="AK1" s="72"/>
      <c r="AL1" s="72"/>
    </row>
    <row r="2" spans="1:89" s="79" customFormat="1" ht="20.25" x14ac:dyDescent="0.2">
      <c r="A2" s="69"/>
      <c r="B2" s="97" t="s">
        <v>152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3"/>
      <c r="AN2" s="93"/>
    </row>
    <row r="3" spans="1:89" s="79" customFormat="1" ht="20.25" x14ac:dyDescent="0.2">
      <c r="A3" s="69"/>
      <c r="B3" s="97" t="s">
        <v>119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3"/>
      <c r="AN3" s="93"/>
    </row>
    <row r="4" spans="1:89" ht="2.25" customHeight="1" x14ac:dyDescent="0.2">
      <c r="A4" s="15"/>
      <c r="B4" s="21"/>
      <c r="C4" s="16"/>
      <c r="D4" s="16"/>
      <c r="E4" s="16"/>
      <c r="F4" s="17"/>
    </row>
    <row r="5" spans="1:89" ht="13.5" customHeight="1" x14ac:dyDescent="0.2">
      <c r="B5" s="96" t="s">
        <v>117</v>
      </c>
      <c r="C5" s="98" t="s">
        <v>102</v>
      </c>
      <c r="D5" s="96" t="s">
        <v>114</v>
      </c>
      <c r="E5" s="96" t="s">
        <v>115</v>
      </c>
      <c r="F5" s="86">
        <v>1</v>
      </c>
      <c r="G5" s="86">
        <v>2</v>
      </c>
      <c r="H5" s="86">
        <v>3</v>
      </c>
      <c r="I5" s="86">
        <v>4</v>
      </c>
      <c r="J5" s="86">
        <v>5</v>
      </c>
      <c r="K5" s="86">
        <v>6</v>
      </c>
      <c r="L5" s="86">
        <v>7</v>
      </c>
      <c r="M5" s="86">
        <v>8</v>
      </c>
      <c r="N5" s="86">
        <v>9</v>
      </c>
      <c r="O5" s="86">
        <v>10</v>
      </c>
      <c r="P5" s="86">
        <v>11</v>
      </c>
      <c r="Q5" s="86">
        <v>12</v>
      </c>
      <c r="R5" s="86">
        <v>13</v>
      </c>
      <c r="S5" s="86">
        <v>14</v>
      </c>
      <c r="T5" s="86">
        <v>15</v>
      </c>
      <c r="U5" s="86">
        <v>16</v>
      </c>
      <c r="V5" s="86">
        <v>17</v>
      </c>
      <c r="W5" s="86">
        <v>18</v>
      </c>
      <c r="X5" s="86">
        <v>19</v>
      </c>
      <c r="Y5" s="86">
        <v>20</v>
      </c>
      <c r="Z5" s="86">
        <v>21</v>
      </c>
      <c r="AA5" s="86">
        <v>22</v>
      </c>
      <c r="AB5" s="86">
        <v>23</v>
      </c>
      <c r="AC5" s="86">
        <v>24</v>
      </c>
      <c r="AD5" s="86">
        <v>25</v>
      </c>
      <c r="AE5" s="86">
        <v>26</v>
      </c>
      <c r="AF5" s="86">
        <v>27</v>
      </c>
      <c r="AG5" s="86">
        <v>28</v>
      </c>
      <c r="AH5" s="86">
        <v>29</v>
      </c>
      <c r="AI5" s="86">
        <v>30</v>
      </c>
      <c r="AJ5" s="86">
        <v>31</v>
      </c>
      <c r="AK5" s="86">
        <v>32</v>
      </c>
      <c r="AL5" s="96" t="s">
        <v>118</v>
      </c>
    </row>
    <row r="6" spans="1:89" ht="13.5" customHeight="1" x14ac:dyDescent="0.2">
      <c r="B6" s="96"/>
      <c r="C6" s="98"/>
      <c r="D6" s="96"/>
      <c r="E6" s="96"/>
      <c r="F6" s="89" t="s">
        <v>120</v>
      </c>
      <c r="G6" s="89" t="s">
        <v>121</v>
      </c>
      <c r="H6" s="89" t="s">
        <v>122</v>
      </c>
      <c r="I6" s="89" t="s">
        <v>123</v>
      </c>
      <c r="J6" s="89" t="s">
        <v>124</v>
      </c>
      <c r="K6" s="89" t="s">
        <v>125</v>
      </c>
      <c r="L6" s="89" t="s">
        <v>126</v>
      </c>
      <c r="M6" s="89" t="s">
        <v>127</v>
      </c>
      <c r="N6" s="89" t="s">
        <v>128</v>
      </c>
      <c r="O6" s="89" t="s">
        <v>129</v>
      </c>
      <c r="P6" s="89" t="s">
        <v>130</v>
      </c>
      <c r="Q6" s="89" t="s">
        <v>131</v>
      </c>
      <c r="R6" s="89" t="s">
        <v>132</v>
      </c>
      <c r="S6" s="89" t="s">
        <v>133</v>
      </c>
      <c r="T6" s="89" t="s">
        <v>134</v>
      </c>
      <c r="U6" s="89" t="s">
        <v>135</v>
      </c>
      <c r="V6" s="89" t="s">
        <v>136</v>
      </c>
      <c r="W6" s="89" t="s">
        <v>137</v>
      </c>
      <c r="X6" s="89" t="s">
        <v>138</v>
      </c>
      <c r="Y6" s="89" t="s">
        <v>139</v>
      </c>
      <c r="Z6" s="89" t="s">
        <v>140</v>
      </c>
      <c r="AA6" s="89" t="s">
        <v>141</v>
      </c>
      <c r="AB6" s="89" t="s">
        <v>142</v>
      </c>
      <c r="AC6" s="89" t="s">
        <v>143</v>
      </c>
      <c r="AD6" s="89" t="s">
        <v>144</v>
      </c>
      <c r="AE6" s="89" t="s">
        <v>145</v>
      </c>
      <c r="AF6" s="89" t="s">
        <v>146</v>
      </c>
      <c r="AG6" s="89" t="s">
        <v>147</v>
      </c>
      <c r="AH6" s="89" t="s">
        <v>148</v>
      </c>
      <c r="AI6" s="89" t="s">
        <v>149</v>
      </c>
      <c r="AJ6" s="89" t="s">
        <v>150</v>
      </c>
      <c r="AK6" s="89" t="s">
        <v>151</v>
      </c>
      <c r="AL6" s="96"/>
    </row>
    <row r="7" spans="1:89" s="81" customFormat="1" ht="14.25" customHeight="1" x14ac:dyDescent="0.2">
      <c r="A7" s="22"/>
      <c r="B7" s="96"/>
      <c r="C7" s="98"/>
      <c r="D7" s="96"/>
      <c r="E7" s="96"/>
      <c r="F7" s="90" t="s">
        <v>116</v>
      </c>
      <c r="G7" s="90" t="s">
        <v>116</v>
      </c>
      <c r="H7" s="90" t="s">
        <v>116</v>
      </c>
      <c r="I7" s="90" t="s">
        <v>116</v>
      </c>
      <c r="J7" s="90" t="s">
        <v>116</v>
      </c>
      <c r="K7" s="90" t="s">
        <v>116</v>
      </c>
      <c r="L7" s="90" t="s">
        <v>116</v>
      </c>
      <c r="M7" s="90" t="s">
        <v>116</v>
      </c>
      <c r="N7" s="90" t="s">
        <v>116</v>
      </c>
      <c r="O7" s="90" t="s">
        <v>116</v>
      </c>
      <c r="P7" s="90" t="s">
        <v>116</v>
      </c>
      <c r="Q7" s="90" t="s">
        <v>116</v>
      </c>
      <c r="R7" s="90" t="s">
        <v>116</v>
      </c>
      <c r="S7" s="90" t="s">
        <v>116</v>
      </c>
      <c r="T7" s="90" t="s">
        <v>116</v>
      </c>
      <c r="U7" s="90" t="s">
        <v>116</v>
      </c>
      <c r="V7" s="90" t="s">
        <v>116</v>
      </c>
      <c r="W7" s="90" t="s">
        <v>116</v>
      </c>
      <c r="X7" s="90" t="s">
        <v>116</v>
      </c>
      <c r="Y7" s="90" t="s">
        <v>116</v>
      </c>
      <c r="Z7" s="90" t="s">
        <v>116</v>
      </c>
      <c r="AA7" s="90" t="s">
        <v>116</v>
      </c>
      <c r="AB7" s="90" t="s">
        <v>116</v>
      </c>
      <c r="AC7" s="90" t="s">
        <v>116</v>
      </c>
      <c r="AD7" s="90" t="s">
        <v>116</v>
      </c>
      <c r="AE7" s="90" t="s">
        <v>116</v>
      </c>
      <c r="AF7" s="90" t="s">
        <v>116</v>
      </c>
      <c r="AG7" s="90" t="s">
        <v>116</v>
      </c>
      <c r="AH7" s="90" t="s">
        <v>116</v>
      </c>
      <c r="AI7" s="90" t="s">
        <v>116</v>
      </c>
      <c r="AJ7" s="90" t="s">
        <v>116</v>
      </c>
      <c r="AK7" s="90" t="s">
        <v>116</v>
      </c>
      <c r="AL7" s="90" t="s">
        <v>116</v>
      </c>
    </row>
    <row r="8" spans="1:89" s="82" customFormat="1" x14ac:dyDescent="0.2">
      <c r="A8" s="30"/>
      <c r="B8" s="74">
        <v>1</v>
      </c>
      <c r="C8" s="73" t="s">
        <v>53</v>
      </c>
      <c r="D8" s="34" t="s">
        <v>103</v>
      </c>
      <c r="E8" s="34">
        <v>100</v>
      </c>
      <c r="F8" s="23">
        <v>15</v>
      </c>
      <c r="G8" s="23">
        <v>5</v>
      </c>
      <c r="H8" s="23">
        <v>2</v>
      </c>
      <c r="I8" s="23">
        <v>3</v>
      </c>
      <c r="J8" s="23">
        <v>4</v>
      </c>
      <c r="K8" s="23">
        <v>3</v>
      </c>
      <c r="L8" s="23">
        <v>1</v>
      </c>
      <c r="M8" s="23">
        <v>3</v>
      </c>
      <c r="N8" s="23">
        <v>2</v>
      </c>
      <c r="O8" s="23">
        <v>6</v>
      </c>
      <c r="P8" s="23">
        <v>5</v>
      </c>
      <c r="Q8" s="23">
        <v>2</v>
      </c>
      <c r="R8" s="23">
        <v>1</v>
      </c>
      <c r="S8" s="23">
        <v>1</v>
      </c>
      <c r="T8" s="23">
        <v>2</v>
      </c>
      <c r="U8" s="23">
        <v>1</v>
      </c>
      <c r="V8" s="23">
        <v>3</v>
      </c>
      <c r="W8" s="23">
        <v>1</v>
      </c>
      <c r="X8" s="23">
        <v>3</v>
      </c>
      <c r="Y8" s="23">
        <v>1</v>
      </c>
      <c r="Z8" s="23">
        <v>5</v>
      </c>
      <c r="AA8" s="23">
        <v>3</v>
      </c>
      <c r="AB8" s="23">
        <v>4</v>
      </c>
      <c r="AC8" s="23">
        <v>5</v>
      </c>
      <c r="AD8" s="23">
        <v>1</v>
      </c>
      <c r="AE8" s="23">
        <v>4</v>
      </c>
      <c r="AF8" s="23">
        <v>2</v>
      </c>
      <c r="AG8" s="23">
        <v>1</v>
      </c>
      <c r="AH8" s="23">
        <v>4</v>
      </c>
      <c r="AI8" s="23">
        <v>3</v>
      </c>
      <c r="AJ8" s="23">
        <v>2</v>
      </c>
      <c r="AK8" s="23">
        <v>2</v>
      </c>
      <c r="AL8" s="34">
        <f>SUM(AK8,AJ8,AI8,AH8,AG8,AF8,AE8,AD8,AC8,AB8,AA8,Z8,Y8,X8,W8,V8,U8,T8,S8,R8,Q8,P8,O8,N8,M8,L8,K8,J8,I8,H8,G8,F8)</f>
        <v>100</v>
      </c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95"/>
      <c r="BR8" s="95"/>
      <c r="BS8" s="95"/>
      <c r="BT8" s="95"/>
      <c r="BU8" s="95"/>
      <c r="BV8" s="95"/>
      <c r="BW8" s="95"/>
      <c r="BX8" s="95"/>
      <c r="BY8" s="95"/>
      <c r="BZ8" s="95"/>
      <c r="CA8" s="95"/>
      <c r="CB8" s="95"/>
      <c r="CC8" s="95"/>
      <c r="CD8" s="95"/>
      <c r="CE8" s="95"/>
      <c r="CF8" s="95"/>
      <c r="CG8" s="95"/>
      <c r="CH8" s="95"/>
      <c r="CI8" s="95"/>
      <c r="CJ8" s="95"/>
      <c r="CK8" s="95"/>
    </row>
    <row r="9" spans="1:89" s="83" customFormat="1" x14ac:dyDescent="0.2">
      <c r="A9" s="87"/>
      <c r="B9" s="24">
        <v>2</v>
      </c>
      <c r="C9" s="25" t="s">
        <v>92</v>
      </c>
      <c r="D9" s="26" t="s">
        <v>104</v>
      </c>
      <c r="E9" s="26">
        <v>30</v>
      </c>
      <c r="F9" s="27"/>
      <c r="G9" s="27"/>
      <c r="H9" s="27"/>
      <c r="I9" s="27"/>
      <c r="J9" s="27"/>
      <c r="K9" s="27"/>
      <c r="L9" s="27"/>
      <c r="M9" s="27"/>
      <c r="N9" s="27"/>
      <c r="O9" s="27"/>
      <c r="P9" s="27">
        <v>1</v>
      </c>
      <c r="Q9" s="27"/>
      <c r="R9" s="27"/>
      <c r="S9" s="27"/>
      <c r="T9" s="27"/>
      <c r="U9" s="27"/>
      <c r="V9" s="27"/>
      <c r="W9" s="27"/>
      <c r="X9" s="27">
        <v>1</v>
      </c>
      <c r="Y9" s="27"/>
      <c r="Z9" s="27"/>
      <c r="AA9" s="27">
        <v>1</v>
      </c>
      <c r="AB9" s="27"/>
      <c r="AC9" s="27">
        <v>1</v>
      </c>
      <c r="AD9" s="27"/>
      <c r="AE9" s="27"/>
      <c r="AF9" s="27"/>
      <c r="AG9" s="27"/>
      <c r="AH9" s="27">
        <v>2</v>
      </c>
      <c r="AI9" s="27"/>
      <c r="AJ9" s="27"/>
      <c r="AK9" s="27"/>
      <c r="AL9" s="26">
        <v>6</v>
      </c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5"/>
      <c r="BU9" s="95"/>
      <c r="BV9" s="95"/>
      <c r="BW9" s="95"/>
      <c r="BX9" s="95"/>
      <c r="BY9" s="95"/>
      <c r="BZ9" s="95"/>
      <c r="CA9" s="95"/>
      <c r="CB9" s="95"/>
      <c r="CC9" s="95"/>
      <c r="CD9" s="95"/>
      <c r="CE9" s="95"/>
      <c r="CF9" s="95"/>
      <c r="CG9" s="95"/>
      <c r="CH9" s="95"/>
      <c r="CI9" s="95"/>
      <c r="CJ9" s="95"/>
      <c r="CK9" s="95"/>
    </row>
    <row r="10" spans="1:89" s="83" customFormat="1" x14ac:dyDescent="0.2">
      <c r="A10" s="28"/>
      <c r="B10" s="24">
        <v>3</v>
      </c>
      <c r="C10" s="29" t="s">
        <v>54</v>
      </c>
      <c r="D10" s="26" t="s">
        <v>105</v>
      </c>
      <c r="E10" s="26">
        <v>2300</v>
      </c>
      <c r="F10" s="27">
        <v>200</v>
      </c>
      <c r="G10" s="27">
        <v>50</v>
      </c>
      <c r="H10" s="27">
        <v>30</v>
      </c>
      <c r="I10" s="27">
        <v>20</v>
      </c>
      <c r="J10" s="27">
        <v>50</v>
      </c>
      <c r="K10" s="27">
        <v>50</v>
      </c>
      <c r="L10" s="27">
        <v>20</v>
      </c>
      <c r="M10" s="27">
        <v>50</v>
      </c>
      <c r="N10" s="27">
        <v>50</v>
      </c>
      <c r="O10" s="27">
        <v>100</v>
      </c>
      <c r="P10" s="27">
        <v>100</v>
      </c>
      <c r="Q10" s="27">
        <v>30</v>
      </c>
      <c r="R10" s="27">
        <v>10</v>
      </c>
      <c r="S10" s="27">
        <v>30</v>
      </c>
      <c r="T10" s="27">
        <v>50</v>
      </c>
      <c r="U10" s="27">
        <v>30</v>
      </c>
      <c r="V10" s="27">
        <v>50</v>
      </c>
      <c r="W10" s="27">
        <v>50</v>
      </c>
      <c r="X10" s="27">
        <v>100</v>
      </c>
      <c r="Y10" s="27">
        <v>50</v>
      </c>
      <c r="Z10" s="27">
        <v>250</v>
      </c>
      <c r="AA10" s="27">
        <v>100</v>
      </c>
      <c r="AB10" s="27">
        <v>100</v>
      </c>
      <c r="AC10" s="27">
        <v>200</v>
      </c>
      <c r="AD10" s="27">
        <v>50</v>
      </c>
      <c r="AE10" s="27">
        <v>100</v>
      </c>
      <c r="AF10" s="27">
        <v>50</v>
      </c>
      <c r="AG10" s="27">
        <v>50</v>
      </c>
      <c r="AH10" s="27">
        <v>150</v>
      </c>
      <c r="AI10" s="27">
        <v>50</v>
      </c>
      <c r="AJ10" s="27">
        <v>40</v>
      </c>
      <c r="AK10" s="27">
        <v>40</v>
      </c>
      <c r="AL10" s="26">
        <f t="shared" ref="AL10:AL18" si="0">SUM(AK10,AJ10,AI10,AH10,AG10,AF10,AE10,AD10,AC10,AB10,AA10,Z10,Y10,X10,W10,V10,U10,T10,S10,R10,Q10,P10,O10,N10,M10,L10,K10,J10,I10,H10,G10,F10)</f>
        <v>2300</v>
      </c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5"/>
      <c r="BF10" s="95"/>
      <c r="BG10" s="95"/>
      <c r="BH10" s="95"/>
      <c r="BI10" s="95"/>
      <c r="BJ10" s="95"/>
      <c r="BK10" s="95"/>
      <c r="BL10" s="95"/>
      <c r="BM10" s="95"/>
      <c r="BN10" s="95"/>
      <c r="BO10" s="95"/>
      <c r="BP10" s="95"/>
      <c r="BQ10" s="95"/>
      <c r="BR10" s="95"/>
      <c r="BS10" s="95"/>
      <c r="BT10" s="95"/>
      <c r="BU10" s="95"/>
      <c r="BV10" s="95"/>
      <c r="BW10" s="95"/>
      <c r="BX10" s="95"/>
      <c r="BY10" s="95"/>
      <c r="BZ10" s="95"/>
      <c r="CA10" s="95"/>
      <c r="CB10" s="95"/>
      <c r="CC10" s="95"/>
      <c r="CD10" s="95"/>
      <c r="CE10" s="95"/>
      <c r="CF10" s="95"/>
      <c r="CG10" s="95"/>
      <c r="CH10" s="95"/>
      <c r="CI10" s="95"/>
      <c r="CJ10" s="95"/>
      <c r="CK10" s="95"/>
    </row>
    <row r="11" spans="1:89" s="83" customFormat="1" x14ac:dyDescent="0.2">
      <c r="A11" s="28"/>
      <c r="B11" s="24">
        <v>4</v>
      </c>
      <c r="C11" s="29" t="s">
        <v>93</v>
      </c>
      <c r="D11" s="26" t="s">
        <v>103</v>
      </c>
      <c r="E11" s="26">
        <v>5000</v>
      </c>
      <c r="F11" s="27">
        <v>200</v>
      </c>
      <c r="G11" s="27">
        <v>150</v>
      </c>
      <c r="H11" s="27">
        <v>150</v>
      </c>
      <c r="I11" s="27">
        <v>150</v>
      </c>
      <c r="J11" s="27">
        <v>150</v>
      </c>
      <c r="K11" s="27">
        <v>200</v>
      </c>
      <c r="L11" s="27">
        <v>100</v>
      </c>
      <c r="M11" s="27">
        <v>150</v>
      </c>
      <c r="N11" s="27">
        <v>150</v>
      </c>
      <c r="O11" s="27">
        <v>200</v>
      </c>
      <c r="P11" s="27">
        <v>200</v>
      </c>
      <c r="Q11" s="27">
        <v>150</v>
      </c>
      <c r="R11" s="27">
        <v>150</v>
      </c>
      <c r="S11" s="27">
        <v>150</v>
      </c>
      <c r="T11" s="27">
        <v>150</v>
      </c>
      <c r="U11" s="27">
        <v>150</v>
      </c>
      <c r="V11" s="27">
        <v>150</v>
      </c>
      <c r="W11" s="27">
        <v>150</v>
      </c>
      <c r="X11" s="27">
        <v>200</v>
      </c>
      <c r="Y11" s="27">
        <v>50</v>
      </c>
      <c r="Z11" s="27">
        <v>200</v>
      </c>
      <c r="AA11" s="27">
        <v>150</v>
      </c>
      <c r="AB11" s="27">
        <v>200</v>
      </c>
      <c r="AC11" s="27">
        <v>200</v>
      </c>
      <c r="AD11" s="27">
        <v>150</v>
      </c>
      <c r="AE11" s="27">
        <v>150</v>
      </c>
      <c r="AF11" s="27">
        <v>150</v>
      </c>
      <c r="AG11" s="27">
        <v>150</v>
      </c>
      <c r="AH11" s="27">
        <v>200</v>
      </c>
      <c r="AI11" s="27">
        <v>150</v>
      </c>
      <c r="AJ11" s="27">
        <v>100</v>
      </c>
      <c r="AK11" s="27">
        <v>100</v>
      </c>
      <c r="AL11" s="26">
        <f t="shared" si="0"/>
        <v>5000</v>
      </c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95"/>
      <c r="BM11" s="95"/>
      <c r="BN11" s="95"/>
      <c r="BO11" s="95"/>
      <c r="BP11" s="95"/>
      <c r="BQ11" s="95"/>
      <c r="BR11" s="95"/>
      <c r="BS11" s="95"/>
      <c r="BT11" s="95"/>
      <c r="BU11" s="95"/>
      <c r="BV11" s="95"/>
      <c r="BW11" s="95"/>
      <c r="BX11" s="95"/>
      <c r="BY11" s="95"/>
      <c r="BZ11" s="95"/>
      <c r="CA11" s="95"/>
      <c r="CB11" s="95"/>
      <c r="CC11" s="95"/>
      <c r="CD11" s="95"/>
      <c r="CE11" s="95"/>
      <c r="CF11" s="95"/>
      <c r="CG11" s="95"/>
      <c r="CH11" s="95"/>
      <c r="CI11" s="95"/>
      <c r="CJ11" s="95"/>
      <c r="CK11" s="95"/>
    </row>
    <row r="12" spans="1:89" s="82" customFormat="1" x14ac:dyDescent="0.2">
      <c r="A12" s="30"/>
      <c r="B12" s="74">
        <v>5</v>
      </c>
      <c r="C12" s="73" t="s">
        <v>100</v>
      </c>
      <c r="D12" s="34" t="s">
        <v>106</v>
      </c>
      <c r="E12" s="34">
        <v>600000</v>
      </c>
      <c r="F12" s="23">
        <v>30000</v>
      </c>
      <c r="G12" s="23">
        <v>20000</v>
      </c>
      <c r="H12" s="23">
        <v>15000</v>
      </c>
      <c r="I12" s="23">
        <v>20000</v>
      </c>
      <c r="J12" s="23">
        <v>20000</v>
      </c>
      <c r="K12" s="23">
        <v>30000</v>
      </c>
      <c r="L12" s="23">
        <v>15000</v>
      </c>
      <c r="M12" s="23">
        <v>15000</v>
      </c>
      <c r="N12" s="23">
        <v>15000</v>
      </c>
      <c r="O12" s="23">
        <v>45000</v>
      </c>
      <c r="P12" s="23">
        <v>25000</v>
      </c>
      <c r="Q12" s="23">
        <v>20000</v>
      </c>
      <c r="R12" s="23">
        <v>15000</v>
      </c>
      <c r="S12" s="23">
        <v>20000</v>
      </c>
      <c r="T12" s="23">
        <v>20000</v>
      </c>
      <c r="U12" s="23">
        <v>20000</v>
      </c>
      <c r="V12" s="23">
        <v>20000</v>
      </c>
      <c r="W12" s="23">
        <v>15000</v>
      </c>
      <c r="X12" s="23">
        <v>20000</v>
      </c>
      <c r="Y12" s="23">
        <v>10000</v>
      </c>
      <c r="Z12" s="23">
        <v>20000</v>
      </c>
      <c r="AA12" s="23">
        <v>20000</v>
      </c>
      <c r="AB12" s="23">
        <v>20000</v>
      </c>
      <c r="AC12" s="23">
        <v>20000</v>
      </c>
      <c r="AD12" s="23">
        <v>15000</v>
      </c>
      <c r="AE12" s="23">
        <v>20000</v>
      </c>
      <c r="AF12" s="23">
        <v>20000</v>
      </c>
      <c r="AG12" s="23">
        <v>10000</v>
      </c>
      <c r="AH12" s="23">
        <v>15000</v>
      </c>
      <c r="AI12" s="23">
        <v>10000</v>
      </c>
      <c r="AJ12" s="23">
        <v>10000</v>
      </c>
      <c r="AK12" s="23">
        <v>10000</v>
      </c>
      <c r="AL12" s="34">
        <f t="shared" si="0"/>
        <v>600000</v>
      </c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95"/>
      <c r="BD12" s="95"/>
      <c r="BE12" s="95"/>
      <c r="BF12" s="95"/>
      <c r="BG12" s="95"/>
      <c r="BH12" s="95"/>
      <c r="BI12" s="95"/>
      <c r="BJ12" s="95"/>
      <c r="BK12" s="95"/>
      <c r="BL12" s="95"/>
      <c r="BM12" s="95"/>
      <c r="BN12" s="95"/>
      <c r="BO12" s="95"/>
      <c r="BP12" s="95"/>
      <c r="BQ12" s="95"/>
      <c r="BR12" s="95"/>
      <c r="BS12" s="95"/>
      <c r="BT12" s="95"/>
      <c r="BU12" s="95"/>
      <c r="BV12" s="95"/>
      <c r="BW12" s="95"/>
      <c r="BX12" s="95"/>
      <c r="BY12" s="95"/>
      <c r="BZ12" s="95"/>
      <c r="CA12" s="95"/>
      <c r="CB12" s="95"/>
      <c r="CC12" s="95"/>
      <c r="CD12" s="95"/>
      <c r="CE12" s="95"/>
      <c r="CF12" s="95"/>
      <c r="CG12" s="95"/>
      <c r="CH12" s="95"/>
      <c r="CI12" s="95"/>
      <c r="CJ12" s="95"/>
      <c r="CK12" s="95"/>
    </row>
    <row r="13" spans="1:89" s="82" customFormat="1" x14ac:dyDescent="0.2">
      <c r="A13" s="30"/>
      <c r="B13" s="74">
        <v>6</v>
      </c>
      <c r="C13" s="73" t="s">
        <v>55</v>
      </c>
      <c r="D13" s="34" t="s">
        <v>106</v>
      </c>
      <c r="E13" s="34">
        <v>2850</v>
      </c>
      <c r="F13" s="23">
        <v>90</v>
      </c>
      <c r="G13" s="23">
        <v>80</v>
      </c>
      <c r="H13" s="23">
        <v>70</v>
      </c>
      <c r="I13" s="23">
        <v>80</v>
      </c>
      <c r="J13" s="23">
        <v>80</v>
      </c>
      <c r="K13" s="23">
        <v>80</v>
      </c>
      <c r="L13" s="23">
        <v>70</v>
      </c>
      <c r="M13" s="23">
        <v>70</v>
      </c>
      <c r="N13" s="23">
        <v>80</v>
      </c>
      <c r="O13" s="23">
        <v>100</v>
      </c>
      <c r="P13" s="23">
        <v>100</v>
      </c>
      <c r="Q13" s="23">
        <v>80</v>
      </c>
      <c r="R13" s="23">
        <v>80</v>
      </c>
      <c r="S13" s="23">
        <v>80</v>
      </c>
      <c r="T13" s="23">
        <v>85</v>
      </c>
      <c r="U13" s="23">
        <v>70</v>
      </c>
      <c r="V13" s="23">
        <v>90</v>
      </c>
      <c r="W13" s="23">
        <v>80</v>
      </c>
      <c r="X13" s="23">
        <v>150</v>
      </c>
      <c r="Y13" s="23">
        <v>80</v>
      </c>
      <c r="Z13" s="23">
        <v>150</v>
      </c>
      <c r="AA13" s="23">
        <v>100</v>
      </c>
      <c r="AB13" s="23">
        <v>100</v>
      </c>
      <c r="AC13" s="23">
        <v>120</v>
      </c>
      <c r="AD13" s="23">
        <v>90</v>
      </c>
      <c r="AE13" s="23">
        <v>90</v>
      </c>
      <c r="AF13" s="23">
        <v>85</v>
      </c>
      <c r="AG13" s="23">
        <v>70</v>
      </c>
      <c r="AH13" s="23">
        <v>120</v>
      </c>
      <c r="AI13" s="23">
        <v>80</v>
      </c>
      <c r="AJ13" s="23">
        <v>80</v>
      </c>
      <c r="AK13" s="23">
        <v>70</v>
      </c>
      <c r="AL13" s="34">
        <f t="shared" si="0"/>
        <v>2850</v>
      </c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95"/>
      <c r="BF13" s="95"/>
      <c r="BG13" s="95"/>
      <c r="BH13" s="95"/>
      <c r="BI13" s="95"/>
      <c r="BJ13" s="95"/>
      <c r="BK13" s="95"/>
      <c r="BL13" s="95"/>
      <c r="BM13" s="95"/>
      <c r="BN13" s="95"/>
      <c r="BO13" s="95"/>
      <c r="BP13" s="95"/>
      <c r="BQ13" s="95"/>
      <c r="BR13" s="95"/>
      <c r="BS13" s="95"/>
      <c r="BT13" s="95"/>
      <c r="BU13" s="95"/>
      <c r="BV13" s="95"/>
      <c r="BW13" s="95"/>
      <c r="BX13" s="95"/>
      <c r="BY13" s="95"/>
      <c r="BZ13" s="95"/>
      <c r="CA13" s="95"/>
      <c r="CB13" s="95"/>
      <c r="CC13" s="95"/>
      <c r="CD13" s="95"/>
      <c r="CE13" s="95"/>
      <c r="CF13" s="95"/>
      <c r="CG13" s="95"/>
      <c r="CH13" s="95"/>
      <c r="CI13" s="95"/>
      <c r="CJ13" s="95"/>
      <c r="CK13" s="95"/>
    </row>
    <row r="14" spans="1:89" s="82" customFormat="1" x14ac:dyDescent="0.2">
      <c r="A14" s="30"/>
      <c r="B14" s="74">
        <v>7</v>
      </c>
      <c r="C14" s="73" t="s">
        <v>56</v>
      </c>
      <c r="D14" s="34" t="s">
        <v>103</v>
      </c>
      <c r="E14" s="34">
        <v>3000</v>
      </c>
      <c r="F14" s="23">
        <v>150</v>
      </c>
      <c r="G14" s="23">
        <v>120</v>
      </c>
      <c r="H14" s="23">
        <v>130</v>
      </c>
      <c r="I14" s="23">
        <v>100</v>
      </c>
      <c r="J14" s="23">
        <v>90</v>
      </c>
      <c r="K14" s="23">
        <v>90</v>
      </c>
      <c r="L14" s="23">
        <v>90</v>
      </c>
      <c r="M14" s="23">
        <v>90</v>
      </c>
      <c r="N14" s="23">
        <v>90</v>
      </c>
      <c r="O14" s="23">
        <v>90</v>
      </c>
      <c r="P14" s="23">
        <v>90</v>
      </c>
      <c r="Q14" s="23">
        <v>90</v>
      </c>
      <c r="R14" s="23">
        <v>90</v>
      </c>
      <c r="S14" s="23">
        <v>90</v>
      </c>
      <c r="T14" s="23">
        <v>90</v>
      </c>
      <c r="U14" s="23">
        <v>90</v>
      </c>
      <c r="V14" s="23">
        <v>90</v>
      </c>
      <c r="W14" s="23">
        <v>90</v>
      </c>
      <c r="X14" s="23">
        <v>90</v>
      </c>
      <c r="Y14" s="23">
        <v>90</v>
      </c>
      <c r="Z14" s="23">
        <v>90</v>
      </c>
      <c r="AA14" s="23">
        <v>90</v>
      </c>
      <c r="AB14" s="23">
        <v>90</v>
      </c>
      <c r="AC14" s="23">
        <v>90</v>
      </c>
      <c r="AD14" s="23">
        <v>90</v>
      </c>
      <c r="AE14" s="23">
        <v>90</v>
      </c>
      <c r="AF14" s="23">
        <v>90</v>
      </c>
      <c r="AG14" s="23">
        <v>90</v>
      </c>
      <c r="AH14" s="23">
        <v>90</v>
      </c>
      <c r="AI14" s="23">
        <v>90</v>
      </c>
      <c r="AJ14" s="23">
        <v>90</v>
      </c>
      <c r="AK14" s="23">
        <v>70</v>
      </c>
      <c r="AL14" s="34">
        <f t="shared" si="0"/>
        <v>3000</v>
      </c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/>
      <c r="CC14" s="95"/>
      <c r="CD14" s="95"/>
      <c r="CE14" s="95"/>
      <c r="CF14" s="95"/>
      <c r="CG14" s="95"/>
      <c r="CH14" s="95"/>
      <c r="CI14" s="95"/>
      <c r="CJ14" s="95"/>
      <c r="CK14" s="95"/>
    </row>
    <row r="15" spans="1:89" s="82" customFormat="1" x14ac:dyDescent="0.2">
      <c r="A15" s="30"/>
      <c r="B15" s="74">
        <v>8</v>
      </c>
      <c r="C15" s="73" t="s">
        <v>57</v>
      </c>
      <c r="D15" s="34" t="s">
        <v>103</v>
      </c>
      <c r="E15" s="34">
        <v>150</v>
      </c>
      <c r="F15" s="23">
        <v>15</v>
      </c>
      <c r="G15" s="23">
        <v>5</v>
      </c>
      <c r="H15" s="23">
        <v>0</v>
      </c>
      <c r="I15" s="23">
        <v>5</v>
      </c>
      <c r="J15" s="23">
        <v>5</v>
      </c>
      <c r="K15" s="23">
        <v>5</v>
      </c>
      <c r="L15" s="23">
        <v>0</v>
      </c>
      <c r="M15" s="23">
        <v>0</v>
      </c>
      <c r="N15" s="23">
        <v>0</v>
      </c>
      <c r="O15" s="23">
        <v>0</v>
      </c>
      <c r="P15" s="23">
        <v>15</v>
      </c>
      <c r="Q15" s="23">
        <v>10</v>
      </c>
      <c r="R15" s="23">
        <v>5</v>
      </c>
      <c r="S15" s="23">
        <v>10</v>
      </c>
      <c r="T15" s="23">
        <v>10</v>
      </c>
      <c r="U15" s="23">
        <v>5</v>
      </c>
      <c r="V15" s="23">
        <v>10</v>
      </c>
      <c r="W15" s="23">
        <v>10</v>
      </c>
      <c r="X15" s="23">
        <v>10</v>
      </c>
      <c r="Y15" s="23">
        <v>0</v>
      </c>
      <c r="Z15" s="23">
        <v>0</v>
      </c>
      <c r="AA15" s="23">
        <v>0</v>
      </c>
      <c r="AB15" s="23">
        <v>0</v>
      </c>
      <c r="AC15" s="23">
        <v>20</v>
      </c>
      <c r="AD15" s="23">
        <v>0</v>
      </c>
      <c r="AE15" s="23">
        <v>0</v>
      </c>
      <c r="AF15" s="23">
        <v>0</v>
      </c>
      <c r="AG15" s="23">
        <v>0</v>
      </c>
      <c r="AH15" s="23">
        <v>10</v>
      </c>
      <c r="AI15" s="23">
        <v>0</v>
      </c>
      <c r="AJ15" s="23">
        <v>0</v>
      </c>
      <c r="AK15" s="23">
        <v>0</v>
      </c>
      <c r="AL15" s="34">
        <f t="shared" si="0"/>
        <v>150</v>
      </c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  <c r="BM15" s="95"/>
      <c r="BN15" s="95"/>
      <c r="BO15" s="95"/>
      <c r="BP15" s="95"/>
      <c r="BQ15" s="95"/>
      <c r="BR15" s="95"/>
      <c r="BS15" s="95"/>
      <c r="BT15" s="95"/>
      <c r="BU15" s="95"/>
      <c r="BV15" s="95"/>
      <c r="BW15" s="95"/>
      <c r="BX15" s="95"/>
      <c r="BY15" s="95"/>
      <c r="BZ15" s="95"/>
      <c r="CA15" s="95"/>
      <c r="CB15" s="95"/>
      <c r="CC15" s="95"/>
      <c r="CD15" s="95"/>
      <c r="CE15" s="95"/>
      <c r="CF15" s="95"/>
      <c r="CG15" s="95"/>
      <c r="CH15" s="95"/>
      <c r="CI15" s="95"/>
      <c r="CJ15" s="95"/>
      <c r="CK15" s="95"/>
    </row>
    <row r="16" spans="1:89" s="82" customFormat="1" x14ac:dyDescent="0.2">
      <c r="A16" s="30"/>
      <c r="B16" s="74">
        <v>9</v>
      </c>
      <c r="C16" s="73" t="s">
        <v>95</v>
      </c>
      <c r="D16" s="34" t="s">
        <v>104</v>
      </c>
      <c r="E16" s="34">
        <v>30</v>
      </c>
      <c r="F16" s="23">
        <v>2</v>
      </c>
      <c r="G16" s="23"/>
      <c r="H16" s="23"/>
      <c r="I16" s="23"/>
      <c r="J16" s="23"/>
      <c r="K16" s="23">
        <v>1</v>
      </c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>
        <v>1</v>
      </c>
      <c r="AF16" s="23"/>
      <c r="AG16" s="23"/>
      <c r="AH16" s="23">
        <v>1</v>
      </c>
      <c r="AI16" s="23"/>
      <c r="AJ16" s="23"/>
      <c r="AK16" s="23"/>
      <c r="AL16" s="34">
        <f t="shared" si="0"/>
        <v>5</v>
      </c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  <c r="BB16" s="95"/>
      <c r="BC16" s="95"/>
      <c r="BD16" s="95"/>
      <c r="BE16" s="95"/>
      <c r="BF16" s="95"/>
      <c r="BG16" s="95"/>
      <c r="BH16" s="95"/>
      <c r="BI16" s="95"/>
      <c r="BJ16" s="95"/>
      <c r="BK16" s="95"/>
      <c r="BL16" s="95"/>
      <c r="BM16" s="95"/>
      <c r="BN16" s="95"/>
      <c r="BO16" s="95"/>
      <c r="BP16" s="95"/>
      <c r="BQ16" s="95"/>
      <c r="BR16" s="95"/>
      <c r="BS16" s="95"/>
      <c r="BT16" s="95"/>
      <c r="BU16" s="95"/>
      <c r="BV16" s="95"/>
      <c r="BW16" s="95"/>
      <c r="BX16" s="95"/>
      <c r="BY16" s="95"/>
      <c r="BZ16" s="95"/>
      <c r="CA16" s="95"/>
      <c r="CB16" s="95"/>
      <c r="CC16" s="95"/>
      <c r="CD16" s="95"/>
      <c r="CE16" s="95"/>
      <c r="CF16" s="95"/>
      <c r="CG16" s="95"/>
      <c r="CH16" s="95"/>
      <c r="CI16" s="95"/>
      <c r="CJ16" s="95"/>
      <c r="CK16" s="95"/>
    </row>
    <row r="17" spans="1:89" s="82" customFormat="1" x14ac:dyDescent="0.2">
      <c r="A17" s="30"/>
      <c r="B17" s="74">
        <v>10</v>
      </c>
      <c r="C17" s="41" t="s">
        <v>96</v>
      </c>
      <c r="D17" s="34" t="s">
        <v>104</v>
      </c>
      <c r="E17" s="34">
        <v>120</v>
      </c>
      <c r="F17" s="23">
        <v>5</v>
      </c>
      <c r="G17" s="23">
        <v>3</v>
      </c>
      <c r="H17" s="23"/>
      <c r="I17" s="23"/>
      <c r="J17" s="23">
        <v>4</v>
      </c>
      <c r="K17" s="23">
        <v>3</v>
      </c>
      <c r="L17" s="23"/>
      <c r="M17" s="23">
        <v>2</v>
      </c>
      <c r="N17" s="23"/>
      <c r="O17" s="23">
        <v>3</v>
      </c>
      <c r="P17" s="23">
        <v>3</v>
      </c>
      <c r="Q17" s="23">
        <v>4</v>
      </c>
      <c r="R17" s="23"/>
      <c r="S17" s="23">
        <v>5</v>
      </c>
      <c r="T17" s="23">
        <v>3</v>
      </c>
      <c r="U17" s="23">
        <v>2</v>
      </c>
      <c r="V17" s="23">
        <v>2</v>
      </c>
      <c r="W17" s="23">
        <v>4</v>
      </c>
      <c r="X17" s="23"/>
      <c r="Y17" s="23"/>
      <c r="Z17" s="23">
        <v>6</v>
      </c>
      <c r="AA17" s="23">
        <v>2</v>
      </c>
      <c r="AB17" s="23">
        <v>2</v>
      </c>
      <c r="AC17" s="23"/>
      <c r="AD17" s="23">
        <v>14</v>
      </c>
      <c r="AE17" s="23">
        <v>3</v>
      </c>
      <c r="AF17" s="23">
        <v>3</v>
      </c>
      <c r="AG17" s="23">
        <v>2</v>
      </c>
      <c r="AH17" s="23">
        <v>29</v>
      </c>
      <c r="AI17" s="23"/>
      <c r="AJ17" s="23"/>
      <c r="AK17" s="23"/>
      <c r="AL17" s="34">
        <f t="shared" si="0"/>
        <v>104</v>
      </c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5"/>
      <c r="BL17" s="95"/>
      <c r="BM17" s="95"/>
      <c r="BN17" s="95"/>
      <c r="BO17" s="95"/>
      <c r="BP17" s="95"/>
      <c r="BQ17" s="95"/>
      <c r="BR17" s="95"/>
      <c r="BS17" s="95"/>
      <c r="BT17" s="95"/>
      <c r="BU17" s="95"/>
      <c r="BV17" s="95"/>
      <c r="BW17" s="95"/>
      <c r="BX17" s="95"/>
      <c r="BY17" s="95"/>
      <c r="BZ17" s="95"/>
      <c r="CA17" s="95"/>
      <c r="CB17" s="95"/>
      <c r="CC17" s="95"/>
      <c r="CD17" s="95"/>
      <c r="CE17" s="95"/>
      <c r="CF17" s="95"/>
      <c r="CG17" s="95"/>
      <c r="CH17" s="95"/>
      <c r="CI17" s="95"/>
      <c r="CJ17" s="95"/>
      <c r="CK17" s="95"/>
    </row>
    <row r="18" spans="1:89" s="82" customFormat="1" x14ac:dyDescent="0.2">
      <c r="A18" s="30"/>
      <c r="B18" s="74">
        <v>11</v>
      </c>
      <c r="C18" s="41" t="s">
        <v>97</v>
      </c>
      <c r="D18" s="34" t="s">
        <v>103</v>
      </c>
      <c r="E18" s="34">
        <v>100</v>
      </c>
      <c r="F18" s="23"/>
      <c r="G18" s="23">
        <v>2</v>
      </c>
      <c r="H18" s="23"/>
      <c r="I18" s="23"/>
      <c r="J18" s="23">
        <v>2</v>
      </c>
      <c r="K18" s="23">
        <v>3</v>
      </c>
      <c r="L18" s="23"/>
      <c r="M18" s="23"/>
      <c r="N18" s="23"/>
      <c r="O18" s="23">
        <v>2</v>
      </c>
      <c r="P18" s="23">
        <v>2</v>
      </c>
      <c r="Q18" s="23"/>
      <c r="R18" s="23"/>
      <c r="S18" s="23">
        <v>8</v>
      </c>
      <c r="T18" s="23">
        <v>4</v>
      </c>
      <c r="U18" s="23">
        <v>3</v>
      </c>
      <c r="V18" s="23">
        <v>5</v>
      </c>
      <c r="W18" s="23">
        <v>3</v>
      </c>
      <c r="X18" s="23"/>
      <c r="Y18" s="23"/>
      <c r="Z18" s="23">
        <v>3</v>
      </c>
      <c r="AA18" s="23">
        <v>2</v>
      </c>
      <c r="AB18" s="23">
        <v>7</v>
      </c>
      <c r="AC18" s="23">
        <v>12</v>
      </c>
      <c r="AD18" s="23"/>
      <c r="AE18" s="23">
        <v>3</v>
      </c>
      <c r="AF18" s="23">
        <v>3</v>
      </c>
      <c r="AG18" s="23">
        <v>2</v>
      </c>
      <c r="AH18" s="23"/>
      <c r="AI18" s="23"/>
      <c r="AJ18" s="23"/>
      <c r="AK18" s="23">
        <v>12</v>
      </c>
      <c r="AL18" s="34">
        <f t="shared" si="0"/>
        <v>78</v>
      </c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95"/>
      <c r="BL18" s="95"/>
      <c r="BM18" s="95"/>
      <c r="BN18" s="95"/>
      <c r="BO18" s="95"/>
      <c r="BP18" s="95"/>
      <c r="BQ18" s="95"/>
      <c r="BR18" s="95"/>
      <c r="BS18" s="95"/>
      <c r="BT18" s="95"/>
      <c r="BU18" s="95"/>
      <c r="BV18" s="95"/>
      <c r="BW18" s="95"/>
      <c r="BX18" s="95"/>
      <c r="BY18" s="95"/>
      <c r="BZ18" s="95"/>
      <c r="CA18" s="95"/>
      <c r="CB18" s="95"/>
      <c r="CC18" s="95"/>
      <c r="CD18" s="95"/>
      <c r="CE18" s="95"/>
      <c r="CF18" s="95"/>
      <c r="CG18" s="95"/>
      <c r="CH18" s="95"/>
      <c r="CI18" s="95"/>
      <c r="CJ18" s="95"/>
      <c r="CK18" s="95"/>
    </row>
    <row r="19" spans="1:89" s="82" customFormat="1" x14ac:dyDescent="0.2">
      <c r="A19" s="30"/>
      <c r="B19" s="74">
        <v>12</v>
      </c>
      <c r="C19" s="33" t="s">
        <v>94</v>
      </c>
      <c r="D19" s="34" t="s">
        <v>104</v>
      </c>
      <c r="E19" s="34">
        <v>50</v>
      </c>
      <c r="F19" s="23">
        <v>5</v>
      </c>
      <c r="G19" s="23">
        <v>1</v>
      </c>
      <c r="H19" s="23"/>
      <c r="I19" s="23"/>
      <c r="J19" s="23">
        <v>5</v>
      </c>
      <c r="K19" s="23">
        <v>1</v>
      </c>
      <c r="L19" s="23"/>
      <c r="M19" s="23"/>
      <c r="N19" s="23"/>
      <c r="O19" s="23">
        <v>1</v>
      </c>
      <c r="P19" s="23">
        <v>3</v>
      </c>
      <c r="Q19" s="23"/>
      <c r="R19" s="23"/>
      <c r="S19" s="23">
        <v>5</v>
      </c>
      <c r="T19" s="23">
        <v>2</v>
      </c>
      <c r="U19" s="23"/>
      <c r="V19" s="23">
        <v>1</v>
      </c>
      <c r="W19" s="23"/>
      <c r="X19" s="23"/>
      <c r="Y19" s="23">
        <v>1</v>
      </c>
      <c r="Z19" s="23">
        <v>4</v>
      </c>
      <c r="AA19" s="23">
        <v>12</v>
      </c>
      <c r="AB19" s="23">
        <v>1</v>
      </c>
      <c r="AC19" s="23"/>
      <c r="AD19" s="23">
        <v>6</v>
      </c>
      <c r="AE19" s="23">
        <v>2</v>
      </c>
      <c r="AF19" s="23">
        <v>2</v>
      </c>
      <c r="AG19" s="23">
        <v>5</v>
      </c>
      <c r="AH19" s="23">
        <v>23</v>
      </c>
      <c r="AI19" s="23"/>
      <c r="AJ19" s="23"/>
      <c r="AK19" s="23"/>
      <c r="AL19" s="34">
        <v>78</v>
      </c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  <c r="BB19" s="95"/>
      <c r="BC19" s="95"/>
      <c r="BD19" s="95"/>
      <c r="BE19" s="95"/>
      <c r="BF19" s="95"/>
      <c r="BG19" s="95"/>
      <c r="BH19" s="95"/>
      <c r="BI19" s="95"/>
      <c r="BJ19" s="95"/>
      <c r="BK19" s="95"/>
      <c r="BL19" s="95"/>
      <c r="BM19" s="95"/>
      <c r="BN19" s="95"/>
      <c r="BO19" s="95"/>
      <c r="BP19" s="95"/>
      <c r="BQ19" s="95"/>
      <c r="BR19" s="95"/>
      <c r="BS19" s="95"/>
      <c r="BT19" s="95"/>
      <c r="BU19" s="95"/>
      <c r="BV19" s="95"/>
      <c r="BW19" s="95"/>
      <c r="BX19" s="95"/>
      <c r="BY19" s="95"/>
      <c r="BZ19" s="95"/>
      <c r="CA19" s="95"/>
      <c r="CB19" s="95"/>
      <c r="CC19" s="95"/>
      <c r="CD19" s="95"/>
      <c r="CE19" s="95"/>
      <c r="CF19" s="95"/>
      <c r="CG19" s="95"/>
      <c r="CH19" s="95"/>
      <c r="CI19" s="95"/>
      <c r="CJ19" s="95"/>
      <c r="CK19" s="95"/>
    </row>
    <row r="20" spans="1:89" s="82" customFormat="1" x14ac:dyDescent="0.2">
      <c r="A20" s="30"/>
      <c r="B20" s="74">
        <v>13</v>
      </c>
      <c r="C20" s="73" t="s">
        <v>85</v>
      </c>
      <c r="D20" s="34" t="s">
        <v>104</v>
      </c>
      <c r="E20" s="34">
        <v>25</v>
      </c>
      <c r="F20" s="23">
        <v>4</v>
      </c>
      <c r="G20" s="23">
        <v>0</v>
      </c>
      <c r="H20" s="23">
        <v>0</v>
      </c>
      <c r="I20" s="23">
        <v>0</v>
      </c>
      <c r="J20" s="23">
        <v>0</v>
      </c>
      <c r="K20" s="23">
        <v>1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  <c r="S20" s="23">
        <v>0</v>
      </c>
      <c r="T20" s="23">
        <v>0</v>
      </c>
      <c r="U20" s="23">
        <v>0</v>
      </c>
      <c r="V20" s="23">
        <v>0</v>
      </c>
      <c r="W20" s="23">
        <v>0</v>
      </c>
      <c r="X20" s="23">
        <v>0</v>
      </c>
      <c r="Y20" s="23">
        <v>0</v>
      </c>
      <c r="Z20" s="23">
        <v>0</v>
      </c>
      <c r="AA20" s="23">
        <v>0</v>
      </c>
      <c r="AB20" s="23">
        <v>0</v>
      </c>
      <c r="AC20" s="23">
        <v>0</v>
      </c>
      <c r="AD20" s="23">
        <v>0</v>
      </c>
      <c r="AE20" s="23">
        <v>0</v>
      </c>
      <c r="AF20" s="23">
        <v>0</v>
      </c>
      <c r="AG20" s="23">
        <v>0</v>
      </c>
      <c r="AH20" s="23">
        <v>2</v>
      </c>
      <c r="AI20" s="23"/>
      <c r="AJ20" s="23"/>
      <c r="AK20" s="23">
        <v>0</v>
      </c>
      <c r="AL20" s="34">
        <f>SUM(AK20,AJ20,AI20,AH20,AG20,AF20,AE20,AD20,AC20,AB20,AA20,Z20,Y20,X20,W20,V20,U20,T20,S20,R20,Q20,P20,O20,N20,M20,L20,K20,J20,I20,H20,G20,F20)</f>
        <v>7</v>
      </c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  <c r="BB20" s="95"/>
      <c r="BC20" s="95"/>
      <c r="BD20" s="95"/>
      <c r="BE20" s="95"/>
      <c r="BF20" s="95"/>
      <c r="BG20" s="95"/>
      <c r="BH20" s="95"/>
      <c r="BI20" s="95"/>
      <c r="BJ20" s="95"/>
      <c r="BK20" s="95"/>
      <c r="BL20" s="95"/>
      <c r="BM20" s="95"/>
      <c r="BN20" s="95"/>
      <c r="BO20" s="95"/>
      <c r="BP20" s="95"/>
      <c r="BQ20" s="95"/>
      <c r="BR20" s="95"/>
      <c r="BS20" s="95"/>
      <c r="BT20" s="95"/>
      <c r="BU20" s="95"/>
      <c r="BV20" s="95"/>
      <c r="BW20" s="95"/>
      <c r="BX20" s="95"/>
      <c r="BY20" s="95"/>
      <c r="BZ20" s="95"/>
      <c r="CA20" s="95"/>
      <c r="CB20" s="95"/>
      <c r="CC20" s="95"/>
      <c r="CD20" s="95"/>
      <c r="CE20" s="95"/>
      <c r="CF20" s="95"/>
      <c r="CG20" s="95"/>
      <c r="CH20" s="95"/>
      <c r="CI20" s="95"/>
      <c r="CJ20" s="95"/>
      <c r="CK20" s="95"/>
    </row>
    <row r="21" spans="1:89" s="82" customFormat="1" ht="24" x14ac:dyDescent="0.2">
      <c r="A21" s="78"/>
      <c r="B21" s="74">
        <v>14</v>
      </c>
      <c r="C21" s="75" t="s">
        <v>84</v>
      </c>
      <c r="D21" s="34" t="s">
        <v>107</v>
      </c>
      <c r="E21" s="34">
        <v>7</v>
      </c>
      <c r="F21" s="23">
        <v>1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3">
        <v>0</v>
      </c>
      <c r="R21" s="23">
        <v>0</v>
      </c>
      <c r="S21" s="23">
        <v>0</v>
      </c>
      <c r="T21" s="23">
        <v>0</v>
      </c>
      <c r="U21" s="23">
        <v>0</v>
      </c>
      <c r="V21" s="23">
        <v>0</v>
      </c>
      <c r="W21" s="23">
        <v>0</v>
      </c>
      <c r="X21" s="23">
        <v>1</v>
      </c>
      <c r="Y21" s="23">
        <v>0</v>
      </c>
      <c r="Z21" s="23">
        <v>1</v>
      </c>
      <c r="AA21" s="23">
        <v>0</v>
      </c>
      <c r="AB21" s="23">
        <v>0</v>
      </c>
      <c r="AC21" s="23">
        <v>0</v>
      </c>
      <c r="AD21" s="23">
        <v>0</v>
      </c>
      <c r="AE21" s="23">
        <v>0</v>
      </c>
      <c r="AF21" s="23">
        <v>0</v>
      </c>
      <c r="AG21" s="23">
        <v>0</v>
      </c>
      <c r="AH21" s="23">
        <v>0</v>
      </c>
      <c r="AI21" s="23">
        <v>0</v>
      </c>
      <c r="AJ21" s="23">
        <v>0</v>
      </c>
      <c r="AK21" s="23">
        <v>0</v>
      </c>
      <c r="AL21" s="34">
        <f>SUM(AK21,AJ21,AI21,AH21,AG21,AF21,AE21,AD21,AC21,AB21,AA21,Z21,Y21,X21,W21,V21,U21,T21,S21,R21,Q21,P21,O21,N21,M21,L21,K21,J21,I21,H21,G21,F21)</f>
        <v>3</v>
      </c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  <c r="BB21" s="95"/>
      <c r="BC21" s="95"/>
      <c r="BD21" s="95"/>
      <c r="BE21" s="95"/>
      <c r="BF21" s="95"/>
      <c r="BG21" s="95"/>
      <c r="BH21" s="95"/>
      <c r="BI21" s="95"/>
      <c r="BJ21" s="95"/>
      <c r="BK21" s="95"/>
      <c r="BL21" s="95"/>
      <c r="BM21" s="95"/>
      <c r="BN21" s="95"/>
      <c r="BO21" s="95"/>
      <c r="BP21" s="95"/>
      <c r="BQ21" s="95"/>
      <c r="BR21" s="95"/>
      <c r="BS21" s="95"/>
      <c r="BT21" s="95"/>
      <c r="BU21" s="95"/>
      <c r="BV21" s="95"/>
      <c r="BW21" s="95"/>
      <c r="BX21" s="95"/>
      <c r="BY21" s="95"/>
      <c r="BZ21" s="95"/>
      <c r="CA21" s="95"/>
      <c r="CB21" s="95"/>
      <c r="CC21" s="95"/>
      <c r="CD21" s="95"/>
      <c r="CE21" s="95"/>
      <c r="CF21" s="95"/>
      <c r="CG21" s="95"/>
      <c r="CH21" s="95"/>
      <c r="CI21" s="95"/>
      <c r="CJ21" s="95"/>
      <c r="CK21" s="95"/>
    </row>
    <row r="22" spans="1:89" s="82" customFormat="1" x14ac:dyDescent="0.2">
      <c r="A22" s="30"/>
      <c r="B22" s="74">
        <v>15</v>
      </c>
      <c r="C22" s="41" t="s">
        <v>91</v>
      </c>
      <c r="D22" s="34" t="s">
        <v>106</v>
      </c>
      <c r="E22" s="34">
        <v>9000</v>
      </c>
      <c r="F22" s="23">
        <v>400</v>
      </c>
      <c r="G22" s="23"/>
      <c r="H22" s="23"/>
      <c r="I22" s="23"/>
      <c r="J22" s="23">
        <v>300</v>
      </c>
      <c r="K22" s="23">
        <v>300</v>
      </c>
      <c r="L22" s="23">
        <v>280</v>
      </c>
      <c r="M22" s="23"/>
      <c r="N22" s="23"/>
      <c r="O22" s="23">
        <v>280</v>
      </c>
      <c r="P22" s="23">
        <v>280</v>
      </c>
      <c r="Q22" s="23"/>
      <c r="R22" s="23"/>
      <c r="S22" s="23"/>
      <c r="T22" s="23"/>
      <c r="U22" s="23"/>
      <c r="V22" s="23"/>
      <c r="W22" s="23"/>
      <c r="X22" s="23">
        <v>300</v>
      </c>
      <c r="Y22" s="23"/>
      <c r="Z22" s="23">
        <v>300</v>
      </c>
      <c r="AA22" s="23">
        <v>300</v>
      </c>
      <c r="AB22" s="23">
        <v>300</v>
      </c>
      <c r="AC22" s="23">
        <v>300</v>
      </c>
      <c r="AD22" s="23"/>
      <c r="AE22" s="23"/>
      <c r="AF22" s="23"/>
      <c r="AG22" s="23"/>
      <c r="AH22" s="23">
        <v>300</v>
      </c>
      <c r="AI22" s="23"/>
      <c r="AJ22" s="23"/>
      <c r="AK22" s="23"/>
      <c r="AL22" s="34">
        <f>SUM(AK22,AJ22,AI22,AH22,AG22,AF22,AE22,AD22,AC22,AB22,AA22,Z22,Y22,X22,W22,V22,U22,T22,S22,R22,Q22,P22,O22,N22,M22,L22,K22,J22,I22,H22,G22,F22)</f>
        <v>3640</v>
      </c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  <c r="BB22" s="95"/>
      <c r="BC22" s="95"/>
      <c r="BD22" s="95"/>
      <c r="BE22" s="95"/>
      <c r="BF22" s="95"/>
      <c r="BG22" s="95"/>
      <c r="BH22" s="95"/>
      <c r="BI22" s="95"/>
      <c r="BJ22" s="95"/>
      <c r="BK22" s="95"/>
      <c r="BL22" s="95"/>
      <c r="BM22" s="95"/>
      <c r="BN22" s="95"/>
      <c r="BO22" s="95"/>
      <c r="BP22" s="95"/>
      <c r="BQ22" s="95"/>
      <c r="BR22" s="95"/>
      <c r="BS22" s="95"/>
      <c r="BT22" s="95"/>
      <c r="BU22" s="95"/>
      <c r="BV22" s="95"/>
      <c r="BW22" s="95"/>
      <c r="BX22" s="95"/>
      <c r="BY22" s="95"/>
      <c r="BZ22" s="95"/>
      <c r="CA22" s="95"/>
      <c r="CB22" s="95"/>
      <c r="CC22" s="95"/>
      <c r="CD22" s="95"/>
      <c r="CE22" s="95"/>
      <c r="CF22" s="95"/>
      <c r="CG22" s="95"/>
      <c r="CH22" s="95"/>
      <c r="CI22" s="95"/>
      <c r="CJ22" s="95"/>
      <c r="CK22" s="95"/>
    </row>
    <row r="23" spans="1:89" s="82" customFormat="1" x14ac:dyDescent="0.2">
      <c r="A23" s="30"/>
      <c r="B23" s="74">
        <v>16</v>
      </c>
      <c r="C23" s="73" t="s">
        <v>66</v>
      </c>
      <c r="D23" s="34" t="s">
        <v>106</v>
      </c>
      <c r="E23" s="34">
        <v>3000</v>
      </c>
      <c r="F23" s="23">
        <v>150</v>
      </c>
      <c r="G23" s="23"/>
      <c r="H23" s="23"/>
      <c r="I23" s="23">
        <v>90</v>
      </c>
      <c r="J23" s="23">
        <v>100</v>
      </c>
      <c r="K23" s="23">
        <v>90</v>
      </c>
      <c r="L23" s="23">
        <v>90</v>
      </c>
      <c r="M23" s="23"/>
      <c r="N23" s="23"/>
      <c r="O23" s="23">
        <v>100</v>
      </c>
      <c r="P23" s="23">
        <v>150</v>
      </c>
      <c r="Q23" s="23"/>
      <c r="R23" s="23"/>
      <c r="S23" s="23"/>
      <c r="T23" s="23"/>
      <c r="U23" s="23"/>
      <c r="V23" s="23"/>
      <c r="W23" s="23"/>
      <c r="X23" s="23">
        <v>100</v>
      </c>
      <c r="Y23" s="23"/>
      <c r="Z23" s="23">
        <v>150</v>
      </c>
      <c r="AA23" s="23">
        <v>90</v>
      </c>
      <c r="AB23" s="23">
        <v>90</v>
      </c>
      <c r="AC23" s="23">
        <v>150</v>
      </c>
      <c r="AD23" s="23"/>
      <c r="AE23" s="23"/>
      <c r="AF23" s="23"/>
      <c r="AG23" s="23"/>
      <c r="AH23" s="23">
        <v>90</v>
      </c>
      <c r="AI23" s="23"/>
      <c r="AJ23" s="23"/>
      <c r="AK23" s="23"/>
      <c r="AL23" s="34">
        <f>SUM(AK23,AJ23,AI23,AH23,AG23,AF23,AE23,AD23,AC23,AB23,AA23,Z23,Y23,X23,W23,V23,U23,T23,S23,R23,Q23,P23,O23,N23,M23,L23,K23,J23,I23,H23,G23,F23)</f>
        <v>1440</v>
      </c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  <c r="BB23" s="95"/>
      <c r="BC23" s="95"/>
      <c r="BD23" s="95"/>
      <c r="BE23" s="95"/>
      <c r="BF23" s="95"/>
      <c r="BG23" s="95"/>
      <c r="BH23" s="95"/>
      <c r="BI23" s="95"/>
      <c r="BJ23" s="95"/>
      <c r="BK23" s="95"/>
      <c r="BL23" s="95"/>
      <c r="BM23" s="95"/>
      <c r="BN23" s="95"/>
      <c r="BO23" s="95"/>
      <c r="BP23" s="95"/>
      <c r="BQ23" s="95"/>
      <c r="BR23" s="95"/>
      <c r="BS23" s="95"/>
      <c r="BT23" s="95"/>
      <c r="BU23" s="95"/>
      <c r="BV23" s="95"/>
      <c r="BW23" s="95"/>
      <c r="BX23" s="95"/>
      <c r="BY23" s="95"/>
      <c r="BZ23" s="95"/>
      <c r="CA23" s="95"/>
      <c r="CB23" s="95"/>
      <c r="CC23" s="95"/>
      <c r="CD23" s="95"/>
      <c r="CE23" s="95"/>
      <c r="CF23" s="95"/>
      <c r="CG23" s="95"/>
      <c r="CH23" s="95"/>
      <c r="CI23" s="95"/>
      <c r="CJ23" s="95"/>
      <c r="CK23" s="95"/>
    </row>
    <row r="24" spans="1:89" s="82" customFormat="1" x14ac:dyDescent="0.2">
      <c r="A24" s="30"/>
      <c r="B24" s="74">
        <v>17</v>
      </c>
      <c r="C24" s="73" t="s">
        <v>58</v>
      </c>
      <c r="D24" s="34" t="s">
        <v>105</v>
      </c>
      <c r="E24" s="34">
        <v>50</v>
      </c>
      <c r="F24" s="23">
        <v>8</v>
      </c>
      <c r="G24" s="23"/>
      <c r="H24" s="23"/>
      <c r="I24" s="23"/>
      <c r="J24" s="23"/>
      <c r="K24" s="23"/>
      <c r="L24" s="77">
        <v>20</v>
      </c>
      <c r="M24" s="23"/>
      <c r="N24" s="23"/>
      <c r="O24" s="23">
        <v>7</v>
      </c>
      <c r="P24" s="23">
        <v>7</v>
      </c>
      <c r="Q24" s="23"/>
      <c r="R24" s="23"/>
      <c r="S24" s="23"/>
      <c r="T24" s="23"/>
      <c r="U24" s="23"/>
      <c r="V24" s="23"/>
      <c r="W24" s="23"/>
      <c r="X24" s="23">
        <v>7</v>
      </c>
      <c r="Y24" s="23"/>
      <c r="Z24" s="23">
        <v>7</v>
      </c>
      <c r="AA24" s="23"/>
      <c r="AB24" s="23"/>
      <c r="AC24" s="23">
        <v>7</v>
      </c>
      <c r="AD24" s="23"/>
      <c r="AE24" s="23"/>
      <c r="AF24" s="23"/>
      <c r="AG24" s="23"/>
      <c r="AH24" s="23">
        <v>7</v>
      </c>
      <c r="AI24" s="23"/>
      <c r="AJ24" s="23"/>
      <c r="AK24" s="23"/>
      <c r="AL24" s="34">
        <f>SUM(AK24,AJ24,AI24,AH24,AG24,AF24,AE24,AD24,AC24,AB24,AA24,Z24,Y24,X24,W24,V24,U24,T24,S24,R24,Q24,P24,O24,N24,M24,L24,K24,J24,I24,H24,G24,F24)</f>
        <v>70</v>
      </c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  <c r="BB24" s="95"/>
      <c r="BC24" s="95"/>
      <c r="BD24" s="95"/>
      <c r="BE24" s="95"/>
      <c r="BF24" s="95"/>
      <c r="BG24" s="95"/>
      <c r="BH24" s="95"/>
      <c r="BI24" s="95"/>
      <c r="BJ24" s="95"/>
      <c r="BK24" s="95"/>
      <c r="BL24" s="95"/>
      <c r="BM24" s="95"/>
      <c r="BN24" s="95"/>
      <c r="BO24" s="95"/>
      <c r="BP24" s="95"/>
      <c r="BQ24" s="95"/>
      <c r="BR24" s="95"/>
      <c r="BS24" s="95"/>
      <c r="BT24" s="95"/>
      <c r="BU24" s="95"/>
      <c r="BV24" s="95"/>
      <c r="BW24" s="95"/>
      <c r="BX24" s="95"/>
      <c r="BY24" s="95"/>
      <c r="BZ24" s="95"/>
      <c r="CA24" s="95"/>
      <c r="CB24" s="95"/>
      <c r="CC24" s="95"/>
      <c r="CD24" s="95"/>
      <c r="CE24" s="95"/>
      <c r="CF24" s="95"/>
      <c r="CG24" s="95"/>
      <c r="CH24" s="95"/>
      <c r="CI24" s="95"/>
      <c r="CJ24" s="95"/>
      <c r="CK24" s="95"/>
    </row>
    <row r="25" spans="1:89" s="82" customFormat="1" ht="17.25" customHeight="1" x14ac:dyDescent="0.2">
      <c r="A25" s="30"/>
      <c r="B25" s="74">
        <v>18</v>
      </c>
      <c r="C25" s="73" t="s">
        <v>59</v>
      </c>
      <c r="D25" s="34" t="s">
        <v>104</v>
      </c>
      <c r="E25" s="34">
        <v>400</v>
      </c>
      <c r="F25" s="23">
        <v>55</v>
      </c>
      <c r="G25" s="23">
        <v>24</v>
      </c>
      <c r="H25" s="23">
        <v>0</v>
      </c>
      <c r="I25" s="23">
        <v>17</v>
      </c>
      <c r="J25" s="23">
        <v>25</v>
      </c>
      <c r="K25" s="23">
        <v>17</v>
      </c>
      <c r="L25" s="23">
        <v>0</v>
      </c>
      <c r="M25" s="23">
        <v>0</v>
      </c>
      <c r="N25" s="23">
        <v>0</v>
      </c>
      <c r="O25" s="23">
        <v>15</v>
      </c>
      <c r="P25" s="23">
        <v>12</v>
      </c>
      <c r="Q25" s="23">
        <v>35</v>
      </c>
      <c r="R25" s="23">
        <v>30</v>
      </c>
      <c r="S25" s="23">
        <v>0</v>
      </c>
      <c r="T25" s="23">
        <v>0</v>
      </c>
      <c r="U25" s="23">
        <v>0</v>
      </c>
      <c r="V25" s="23"/>
      <c r="W25" s="23">
        <v>26</v>
      </c>
      <c r="X25" s="23">
        <v>12</v>
      </c>
      <c r="Y25" s="23">
        <v>0</v>
      </c>
      <c r="Z25" s="23">
        <v>0</v>
      </c>
      <c r="AA25" s="23">
        <v>0</v>
      </c>
      <c r="AB25" s="23">
        <v>0</v>
      </c>
      <c r="AC25" s="23">
        <v>96</v>
      </c>
      <c r="AD25" s="23">
        <v>0</v>
      </c>
      <c r="AE25" s="23">
        <v>0</v>
      </c>
      <c r="AF25" s="23">
        <v>5</v>
      </c>
      <c r="AG25" s="23">
        <v>0</v>
      </c>
      <c r="AH25" s="23">
        <v>59</v>
      </c>
      <c r="AI25" s="23">
        <v>9</v>
      </c>
      <c r="AJ25" s="23"/>
      <c r="AK25" s="23"/>
      <c r="AL25" s="34">
        <v>233</v>
      </c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5"/>
      <c r="BM25" s="95"/>
      <c r="BN25" s="95"/>
      <c r="BO25" s="95"/>
      <c r="BP25" s="95"/>
      <c r="BQ25" s="95"/>
      <c r="BR25" s="95"/>
      <c r="BS25" s="95"/>
      <c r="BT25" s="95"/>
      <c r="BU25" s="95"/>
      <c r="BV25" s="95"/>
      <c r="BW25" s="95"/>
      <c r="BX25" s="95"/>
      <c r="BY25" s="95"/>
      <c r="BZ25" s="95"/>
      <c r="CA25" s="95"/>
      <c r="CB25" s="95"/>
      <c r="CC25" s="95"/>
      <c r="CD25" s="95"/>
      <c r="CE25" s="95"/>
      <c r="CF25" s="95"/>
      <c r="CG25" s="95"/>
      <c r="CH25" s="95"/>
      <c r="CI25" s="95"/>
      <c r="CJ25" s="95"/>
      <c r="CK25" s="95"/>
    </row>
    <row r="26" spans="1:89" s="82" customFormat="1" x14ac:dyDescent="0.2">
      <c r="A26" s="30"/>
      <c r="B26" s="74">
        <v>19</v>
      </c>
      <c r="C26" s="73" t="s">
        <v>60</v>
      </c>
      <c r="D26" s="34" t="s">
        <v>107</v>
      </c>
      <c r="E26" s="34">
        <v>20000</v>
      </c>
      <c r="F26" s="77">
        <v>2500</v>
      </c>
      <c r="G26" s="23">
        <v>250</v>
      </c>
      <c r="H26" s="23"/>
      <c r="I26" s="23">
        <v>300</v>
      </c>
      <c r="J26" s="23">
        <v>300</v>
      </c>
      <c r="K26" s="23">
        <v>200</v>
      </c>
      <c r="L26" s="23">
        <v>300</v>
      </c>
      <c r="M26" s="23">
        <v>700</v>
      </c>
      <c r="N26" s="23">
        <v>700</v>
      </c>
      <c r="O26" s="23">
        <v>300</v>
      </c>
      <c r="P26" s="23">
        <v>2000</v>
      </c>
      <c r="Q26" s="23">
        <v>700</v>
      </c>
      <c r="R26" s="23">
        <v>700</v>
      </c>
      <c r="S26" s="23">
        <v>650</v>
      </c>
      <c r="T26" s="23">
        <v>1200</v>
      </c>
      <c r="U26" s="23">
        <v>550</v>
      </c>
      <c r="V26" s="23">
        <v>900</v>
      </c>
      <c r="W26" s="23">
        <v>700</v>
      </c>
      <c r="X26" s="23">
        <v>1000</v>
      </c>
      <c r="Y26" s="23"/>
      <c r="Z26" s="23">
        <v>1400</v>
      </c>
      <c r="AA26" s="23">
        <v>400</v>
      </c>
      <c r="AB26" s="23">
        <v>450</v>
      </c>
      <c r="AC26" s="23">
        <v>1600</v>
      </c>
      <c r="AD26" s="23">
        <v>900</v>
      </c>
      <c r="AE26" s="23"/>
      <c r="AF26" s="23"/>
      <c r="AG26" s="23">
        <v>0</v>
      </c>
      <c r="AH26" s="23">
        <v>800</v>
      </c>
      <c r="AI26" s="23"/>
      <c r="AJ26" s="23">
        <v>200</v>
      </c>
      <c r="AK26" s="76">
        <v>300</v>
      </c>
      <c r="AL26" s="34">
        <f t="shared" ref="AL26:AL56" si="1">SUM(AK26,AJ26,AI26,AH26,AG26,AF26,AE26,AD26,AC26,AB26,AA26,Z26,Y26,X26,W26,V26,U26,T26,S26,R26,Q26,P26,O26,N26,M26,L26,K26,J26,I26,H26,G26,F26)</f>
        <v>20000</v>
      </c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5"/>
      <c r="BA26" s="95"/>
      <c r="BB26" s="95"/>
      <c r="BC26" s="95"/>
      <c r="BD26" s="95"/>
      <c r="BE26" s="95"/>
      <c r="BF26" s="95"/>
      <c r="BG26" s="95"/>
      <c r="BH26" s="95"/>
      <c r="BI26" s="95"/>
      <c r="BJ26" s="95"/>
      <c r="BK26" s="95"/>
      <c r="BL26" s="95"/>
      <c r="BM26" s="95"/>
      <c r="BN26" s="95"/>
      <c r="BO26" s="95"/>
      <c r="BP26" s="95"/>
      <c r="BQ26" s="95"/>
      <c r="BR26" s="95"/>
      <c r="BS26" s="95"/>
      <c r="BT26" s="95"/>
      <c r="BU26" s="95"/>
      <c r="BV26" s="95"/>
      <c r="BW26" s="95"/>
      <c r="BX26" s="95"/>
      <c r="BY26" s="95"/>
      <c r="BZ26" s="95"/>
      <c r="CA26" s="95"/>
      <c r="CB26" s="95"/>
      <c r="CC26" s="95"/>
      <c r="CD26" s="95"/>
      <c r="CE26" s="95"/>
      <c r="CF26" s="95"/>
      <c r="CG26" s="95"/>
      <c r="CH26" s="95"/>
      <c r="CI26" s="95"/>
      <c r="CJ26" s="95"/>
      <c r="CK26" s="95"/>
    </row>
    <row r="27" spans="1:89" s="82" customFormat="1" x14ac:dyDescent="0.2">
      <c r="A27" s="30"/>
      <c r="B27" s="74">
        <v>20</v>
      </c>
      <c r="C27" s="73" t="s">
        <v>61</v>
      </c>
      <c r="D27" s="34" t="s">
        <v>104</v>
      </c>
      <c r="E27" s="34">
        <v>1000</v>
      </c>
      <c r="F27" s="77">
        <v>100</v>
      </c>
      <c r="G27" s="23">
        <v>20</v>
      </c>
      <c r="H27" s="23"/>
      <c r="I27" s="23">
        <v>20</v>
      </c>
      <c r="J27" s="23">
        <v>20</v>
      </c>
      <c r="K27" s="23">
        <v>12</v>
      </c>
      <c r="L27" s="23">
        <v>20</v>
      </c>
      <c r="M27" s="23">
        <v>30</v>
      </c>
      <c r="N27" s="23">
        <v>30</v>
      </c>
      <c r="O27" s="23">
        <v>40</v>
      </c>
      <c r="P27" s="23">
        <v>80</v>
      </c>
      <c r="Q27" s="23">
        <v>40</v>
      </c>
      <c r="R27" s="23">
        <v>48</v>
      </c>
      <c r="S27" s="23">
        <v>80</v>
      </c>
      <c r="T27" s="23">
        <v>48</v>
      </c>
      <c r="U27" s="23">
        <v>32</v>
      </c>
      <c r="V27" s="23">
        <v>24</v>
      </c>
      <c r="W27" s="23">
        <v>80</v>
      </c>
      <c r="X27" s="23">
        <v>40</v>
      </c>
      <c r="Y27" s="23">
        <v>0</v>
      </c>
      <c r="Z27" s="23">
        <v>24</v>
      </c>
      <c r="AA27" s="23">
        <v>24</v>
      </c>
      <c r="AB27" s="23">
        <v>40</v>
      </c>
      <c r="AC27" s="23">
        <v>40</v>
      </c>
      <c r="AD27" s="23">
        <v>24</v>
      </c>
      <c r="AE27" s="23"/>
      <c r="AF27" s="23"/>
      <c r="AG27" s="23">
        <v>0</v>
      </c>
      <c r="AH27" s="23">
        <v>30</v>
      </c>
      <c r="AI27" s="23"/>
      <c r="AJ27" s="23">
        <v>30</v>
      </c>
      <c r="AK27" s="76">
        <v>24</v>
      </c>
      <c r="AL27" s="34">
        <f t="shared" si="1"/>
        <v>1000</v>
      </c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  <c r="BB27" s="95"/>
      <c r="BC27" s="95"/>
      <c r="BD27" s="95"/>
      <c r="BE27" s="95"/>
      <c r="BF27" s="95"/>
      <c r="BG27" s="95"/>
      <c r="BH27" s="95"/>
      <c r="BI27" s="95"/>
      <c r="BJ27" s="95"/>
      <c r="BK27" s="95"/>
      <c r="BL27" s="95"/>
      <c r="BM27" s="95"/>
      <c r="BN27" s="95"/>
      <c r="BO27" s="95"/>
      <c r="BP27" s="95"/>
      <c r="BQ27" s="95"/>
      <c r="BR27" s="95"/>
      <c r="BS27" s="95"/>
      <c r="BT27" s="95"/>
      <c r="BU27" s="95"/>
      <c r="BV27" s="95"/>
      <c r="BW27" s="95"/>
      <c r="BX27" s="95"/>
      <c r="BY27" s="95"/>
      <c r="BZ27" s="95"/>
      <c r="CA27" s="95"/>
      <c r="CB27" s="95"/>
      <c r="CC27" s="95"/>
      <c r="CD27" s="95"/>
      <c r="CE27" s="95"/>
      <c r="CF27" s="95"/>
      <c r="CG27" s="95"/>
      <c r="CH27" s="95"/>
      <c r="CI27" s="95"/>
      <c r="CJ27" s="95"/>
      <c r="CK27" s="95"/>
    </row>
    <row r="28" spans="1:89" s="82" customFormat="1" ht="15.75" customHeight="1" x14ac:dyDescent="0.2">
      <c r="A28" s="30"/>
      <c r="B28" s="74">
        <v>21</v>
      </c>
      <c r="C28" s="73" t="s">
        <v>62</v>
      </c>
      <c r="D28" s="34" t="s">
        <v>104</v>
      </c>
      <c r="E28" s="34">
        <v>100</v>
      </c>
      <c r="F28" s="77">
        <v>15</v>
      </c>
      <c r="G28" s="23">
        <v>3</v>
      </c>
      <c r="H28" s="23"/>
      <c r="I28" s="23">
        <v>3</v>
      </c>
      <c r="J28" s="23">
        <v>3</v>
      </c>
      <c r="K28" s="23">
        <v>2</v>
      </c>
      <c r="L28" s="23">
        <v>2</v>
      </c>
      <c r="M28" s="23">
        <v>2</v>
      </c>
      <c r="N28" s="23">
        <v>2</v>
      </c>
      <c r="O28" s="23">
        <v>3</v>
      </c>
      <c r="P28" s="23">
        <v>8</v>
      </c>
      <c r="Q28" s="23">
        <v>5</v>
      </c>
      <c r="R28" s="23">
        <v>5</v>
      </c>
      <c r="S28" s="23">
        <v>5</v>
      </c>
      <c r="T28" s="23">
        <v>5</v>
      </c>
      <c r="U28" s="23">
        <v>4</v>
      </c>
      <c r="V28" s="23">
        <v>3</v>
      </c>
      <c r="W28" s="23">
        <v>5</v>
      </c>
      <c r="X28" s="23">
        <v>4</v>
      </c>
      <c r="Y28" s="23"/>
      <c r="Z28" s="23">
        <v>4</v>
      </c>
      <c r="AA28" s="23">
        <v>2</v>
      </c>
      <c r="AB28" s="23">
        <v>2</v>
      </c>
      <c r="AC28" s="23">
        <v>5</v>
      </c>
      <c r="AD28" s="23">
        <v>1</v>
      </c>
      <c r="AE28" s="23"/>
      <c r="AF28" s="23"/>
      <c r="AG28" s="23">
        <v>0</v>
      </c>
      <c r="AH28" s="23">
        <v>3</v>
      </c>
      <c r="AI28" s="23"/>
      <c r="AJ28" s="23">
        <v>2</v>
      </c>
      <c r="AK28" s="76">
        <v>2</v>
      </c>
      <c r="AL28" s="34">
        <f t="shared" si="1"/>
        <v>100</v>
      </c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  <c r="BB28" s="95"/>
      <c r="BC28" s="95"/>
      <c r="BD28" s="95"/>
      <c r="BE28" s="95"/>
      <c r="BF28" s="95"/>
      <c r="BG28" s="95"/>
      <c r="BH28" s="95"/>
      <c r="BI28" s="95"/>
      <c r="BJ28" s="95"/>
      <c r="BK28" s="95"/>
      <c r="BL28" s="95"/>
      <c r="BM28" s="95"/>
      <c r="BN28" s="95"/>
      <c r="BO28" s="95"/>
      <c r="BP28" s="95"/>
      <c r="BQ28" s="95"/>
      <c r="BR28" s="95"/>
      <c r="BS28" s="95"/>
      <c r="BT28" s="95"/>
      <c r="BU28" s="95"/>
      <c r="BV28" s="95"/>
      <c r="BW28" s="95"/>
      <c r="BX28" s="95"/>
      <c r="BY28" s="95"/>
      <c r="BZ28" s="95"/>
      <c r="CA28" s="95"/>
      <c r="CB28" s="95"/>
      <c r="CC28" s="95"/>
      <c r="CD28" s="95"/>
      <c r="CE28" s="95"/>
      <c r="CF28" s="95"/>
      <c r="CG28" s="95"/>
      <c r="CH28" s="95"/>
      <c r="CI28" s="95"/>
      <c r="CJ28" s="95"/>
      <c r="CK28" s="95"/>
    </row>
    <row r="29" spans="1:89" s="82" customFormat="1" x14ac:dyDescent="0.2">
      <c r="A29" s="30"/>
      <c r="B29" s="74">
        <v>22</v>
      </c>
      <c r="C29" s="73" t="s">
        <v>63</v>
      </c>
      <c r="D29" s="34" t="s">
        <v>104</v>
      </c>
      <c r="E29" s="34">
        <v>1000</v>
      </c>
      <c r="F29" s="77">
        <v>100</v>
      </c>
      <c r="G29" s="23">
        <v>10</v>
      </c>
      <c r="H29" s="23"/>
      <c r="I29" s="23">
        <v>30</v>
      </c>
      <c r="J29" s="23">
        <v>30</v>
      </c>
      <c r="K29" s="23">
        <v>20</v>
      </c>
      <c r="L29" s="23">
        <v>10</v>
      </c>
      <c r="M29" s="23">
        <v>10</v>
      </c>
      <c r="N29" s="23">
        <v>10</v>
      </c>
      <c r="O29" s="23">
        <v>40</v>
      </c>
      <c r="P29" s="23">
        <v>80</v>
      </c>
      <c r="Q29" s="23">
        <v>30</v>
      </c>
      <c r="R29" s="23">
        <v>20</v>
      </c>
      <c r="S29" s="23">
        <v>20</v>
      </c>
      <c r="T29" s="23">
        <v>20</v>
      </c>
      <c r="U29" s="23">
        <v>20</v>
      </c>
      <c r="V29" s="23">
        <v>40</v>
      </c>
      <c r="W29" s="23">
        <v>10</v>
      </c>
      <c r="X29" s="23">
        <v>40</v>
      </c>
      <c r="Y29" s="23">
        <v>0</v>
      </c>
      <c r="Z29" s="23">
        <v>120</v>
      </c>
      <c r="AA29" s="23">
        <v>60</v>
      </c>
      <c r="AB29" s="23">
        <v>80</v>
      </c>
      <c r="AC29" s="23">
        <v>50</v>
      </c>
      <c r="AD29" s="23">
        <v>40</v>
      </c>
      <c r="AE29" s="23"/>
      <c r="AF29" s="23"/>
      <c r="AG29" s="23">
        <v>0</v>
      </c>
      <c r="AH29" s="23">
        <v>80</v>
      </c>
      <c r="AI29" s="23"/>
      <c r="AJ29" s="23">
        <v>10</v>
      </c>
      <c r="AK29" s="76">
        <v>20</v>
      </c>
      <c r="AL29" s="34">
        <f t="shared" si="1"/>
        <v>1000</v>
      </c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5"/>
      <c r="BM29" s="95"/>
      <c r="BN29" s="95"/>
      <c r="BO29" s="95"/>
      <c r="BP29" s="95"/>
      <c r="BQ29" s="95"/>
      <c r="BR29" s="95"/>
      <c r="BS29" s="95"/>
      <c r="BT29" s="95"/>
      <c r="BU29" s="95"/>
      <c r="BV29" s="95"/>
      <c r="BW29" s="95"/>
      <c r="BX29" s="95"/>
      <c r="BY29" s="95"/>
      <c r="BZ29" s="95"/>
      <c r="CA29" s="95"/>
      <c r="CB29" s="95"/>
      <c r="CC29" s="95"/>
      <c r="CD29" s="95"/>
      <c r="CE29" s="95"/>
      <c r="CF29" s="95"/>
      <c r="CG29" s="95"/>
      <c r="CH29" s="95"/>
      <c r="CI29" s="95"/>
      <c r="CJ29" s="95"/>
      <c r="CK29" s="95"/>
    </row>
    <row r="30" spans="1:89" s="82" customFormat="1" x14ac:dyDescent="0.2">
      <c r="A30" s="30"/>
      <c r="B30" s="74">
        <v>23</v>
      </c>
      <c r="C30" s="73" t="s">
        <v>64</v>
      </c>
      <c r="D30" s="34" t="s">
        <v>104</v>
      </c>
      <c r="E30" s="34">
        <v>300</v>
      </c>
      <c r="F30" s="77">
        <v>50</v>
      </c>
      <c r="G30" s="23">
        <v>0</v>
      </c>
      <c r="H30" s="23"/>
      <c r="I30" s="23">
        <v>5</v>
      </c>
      <c r="J30" s="23">
        <v>5</v>
      </c>
      <c r="K30" s="23">
        <v>5</v>
      </c>
      <c r="L30" s="23">
        <v>0</v>
      </c>
      <c r="M30" s="23">
        <v>3</v>
      </c>
      <c r="N30" s="23">
        <v>2</v>
      </c>
      <c r="O30" s="23">
        <v>5</v>
      </c>
      <c r="P30" s="23">
        <v>30</v>
      </c>
      <c r="Q30" s="23">
        <v>5</v>
      </c>
      <c r="R30" s="23">
        <v>0</v>
      </c>
      <c r="S30" s="23">
        <v>5</v>
      </c>
      <c r="T30" s="23">
        <v>5</v>
      </c>
      <c r="U30" s="23">
        <v>5</v>
      </c>
      <c r="V30" s="23">
        <v>5</v>
      </c>
      <c r="W30" s="23">
        <v>5</v>
      </c>
      <c r="X30" s="23">
        <v>10</v>
      </c>
      <c r="Y30" s="23">
        <v>0</v>
      </c>
      <c r="Z30" s="23">
        <v>50</v>
      </c>
      <c r="AA30" s="23">
        <v>20</v>
      </c>
      <c r="AB30" s="23">
        <v>30</v>
      </c>
      <c r="AC30" s="23">
        <v>10</v>
      </c>
      <c r="AD30" s="23">
        <v>0</v>
      </c>
      <c r="AE30" s="23">
        <v>0</v>
      </c>
      <c r="AF30" s="23"/>
      <c r="AG30" s="23">
        <v>0</v>
      </c>
      <c r="AH30" s="23">
        <v>20</v>
      </c>
      <c r="AI30" s="23"/>
      <c r="AJ30" s="23">
        <v>20</v>
      </c>
      <c r="AK30" s="76">
        <v>5</v>
      </c>
      <c r="AL30" s="34">
        <f t="shared" si="1"/>
        <v>300</v>
      </c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5"/>
      <c r="BM30" s="95"/>
      <c r="BN30" s="95"/>
      <c r="BO30" s="95"/>
      <c r="BP30" s="95"/>
      <c r="BQ30" s="95"/>
      <c r="BR30" s="95"/>
      <c r="BS30" s="95"/>
      <c r="BT30" s="95"/>
      <c r="BU30" s="95"/>
      <c r="BV30" s="95"/>
      <c r="BW30" s="95"/>
      <c r="BX30" s="95"/>
      <c r="BY30" s="95"/>
      <c r="BZ30" s="95"/>
      <c r="CA30" s="95"/>
      <c r="CB30" s="95"/>
      <c r="CC30" s="95"/>
      <c r="CD30" s="95"/>
      <c r="CE30" s="95"/>
      <c r="CF30" s="95"/>
      <c r="CG30" s="95"/>
      <c r="CH30" s="95"/>
      <c r="CI30" s="95"/>
      <c r="CJ30" s="95"/>
      <c r="CK30" s="95"/>
    </row>
    <row r="31" spans="1:89" s="82" customFormat="1" ht="28.5" customHeight="1" x14ac:dyDescent="0.2">
      <c r="A31" s="30"/>
      <c r="B31" s="74">
        <v>24</v>
      </c>
      <c r="C31" s="73" t="s">
        <v>65</v>
      </c>
      <c r="D31" s="34" t="s">
        <v>107</v>
      </c>
      <c r="E31" s="34">
        <v>250</v>
      </c>
      <c r="F31" s="23"/>
      <c r="G31" s="23"/>
      <c r="H31" s="23"/>
      <c r="I31" s="23">
        <v>20</v>
      </c>
      <c r="J31" s="23">
        <v>40</v>
      </c>
      <c r="K31" s="23"/>
      <c r="L31" s="23"/>
      <c r="M31" s="23"/>
      <c r="N31" s="23"/>
      <c r="O31" s="23"/>
      <c r="P31" s="23">
        <v>30</v>
      </c>
      <c r="Q31" s="23"/>
      <c r="R31" s="23"/>
      <c r="S31" s="23">
        <v>50</v>
      </c>
      <c r="T31" s="23"/>
      <c r="U31" s="23"/>
      <c r="V31" s="23"/>
      <c r="W31" s="23"/>
      <c r="X31" s="23"/>
      <c r="Y31" s="23"/>
      <c r="Z31" s="23"/>
      <c r="AA31" s="23"/>
      <c r="AB31" s="23">
        <v>0</v>
      </c>
      <c r="AC31" s="23">
        <v>105</v>
      </c>
      <c r="AD31" s="23"/>
      <c r="AE31" s="23"/>
      <c r="AF31" s="23"/>
      <c r="AG31" s="23"/>
      <c r="AH31" s="23"/>
      <c r="AI31" s="23"/>
      <c r="AJ31" s="23"/>
      <c r="AK31" s="76">
        <v>5</v>
      </c>
      <c r="AL31" s="34">
        <f t="shared" si="1"/>
        <v>250</v>
      </c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5"/>
      <c r="BM31" s="95"/>
      <c r="BN31" s="95"/>
      <c r="BO31" s="95"/>
      <c r="BP31" s="95"/>
      <c r="BQ31" s="95"/>
      <c r="BR31" s="95"/>
      <c r="BS31" s="95"/>
      <c r="BT31" s="95"/>
      <c r="BU31" s="95"/>
      <c r="BV31" s="95"/>
      <c r="BW31" s="95"/>
      <c r="BX31" s="95"/>
      <c r="BY31" s="95"/>
      <c r="BZ31" s="95"/>
      <c r="CA31" s="95"/>
      <c r="CB31" s="95"/>
      <c r="CC31" s="95"/>
      <c r="CD31" s="95"/>
      <c r="CE31" s="95"/>
      <c r="CF31" s="95"/>
      <c r="CG31" s="95"/>
      <c r="CH31" s="95"/>
      <c r="CI31" s="95"/>
      <c r="CJ31" s="95"/>
      <c r="CK31" s="95"/>
    </row>
    <row r="32" spans="1:89" s="82" customFormat="1" x14ac:dyDescent="0.2">
      <c r="A32" s="30"/>
      <c r="B32" s="74">
        <v>25</v>
      </c>
      <c r="C32" s="73" t="s">
        <v>67</v>
      </c>
      <c r="D32" s="34" t="s">
        <v>104</v>
      </c>
      <c r="E32" s="34">
        <v>300</v>
      </c>
      <c r="F32" s="23">
        <v>100</v>
      </c>
      <c r="G32" s="23"/>
      <c r="H32" s="23"/>
      <c r="I32" s="23"/>
      <c r="J32" s="23"/>
      <c r="K32" s="23">
        <v>20</v>
      </c>
      <c r="L32" s="23"/>
      <c r="M32" s="23"/>
      <c r="N32" s="23"/>
      <c r="O32" s="23"/>
      <c r="P32" s="23">
        <v>50</v>
      </c>
      <c r="Q32" s="23"/>
      <c r="R32" s="23"/>
      <c r="S32" s="23"/>
      <c r="T32" s="23"/>
      <c r="U32" s="23"/>
      <c r="V32" s="23"/>
      <c r="W32" s="23"/>
      <c r="X32" s="23">
        <v>30</v>
      </c>
      <c r="Y32" s="23"/>
      <c r="Z32" s="23">
        <v>50</v>
      </c>
      <c r="AA32" s="23"/>
      <c r="AB32" s="23"/>
      <c r="AC32" s="23">
        <v>30</v>
      </c>
      <c r="AD32" s="23"/>
      <c r="AE32" s="23"/>
      <c r="AF32" s="23"/>
      <c r="AG32" s="23"/>
      <c r="AH32" s="23">
        <v>20</v>
      </c>
      <c r="AI32" s="23"/>
      <c r="AJ32" s="23"/>
      <c r="AK32" s="23"/>
      <c r="AL32" s="34">
        <f t="shared" si="1"/>
        <v>300</v>
      </c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95"/>
      <c r="BD32" s="95"/>
      <c r="BE32" s="95"/>
      <c r="BF32" s="95"/>
      <c r="BG32" s="95"/>
      <c r="BH32" s="95"/>
      <c r="BI32" s="95"/>
      <c r="BJ32" s="95"/>
      <c r="BK32" s="95"/>
      <c r="BL32" s="95"/>
      <c r="BM32" s="95"/>
      <c r="BN32" s="95"/>
      <c r="BO32" s="95"/>
      <c r="BP32" s="95"/>
      <c r="BQ32" s="95"/>
      <c r="BR32" s="95"/>
      <c r="BS32" s="95"/>
      <c r="BT32" s="95"/>
      <c r="BU32" s="95"/>
      <c r="BV32" s="95"/>
      <c r="BW32" s="95"/>
      <c r="BX32" s="95"/>
      <c r="BY32" s="95"/>
      <c r="BZ32" s="95"/>
      <c r="CA32" s="95"/>
      <c r="CB32" s="95"/>
      <c r="CC32" s="95"/>
      <c r="CD32" s="95"/>
      <c r="CE32" s="95"/>
      <c r="CF32" s="95"/>
      <c r="CG32" s="95"/>
      <c r="CH32" s="95"/>
      <c r="CI32" s="95"/>
      <c r="CJ32" s="95"/>
      <c r="CK32" s="95"/>
    </row>
    <row r="33" spans="1:89" s="82" customFormat="1" x14ac:dyDescent="0.2">
      <c r="A33" s="30"/>
      <c r="B33" s="74">
        <v>26</v>
      </c>
      <c r="C33" s="73" t="s">
        <v>68</v>
      </c>
      <c r="D33" s="34" t="s">
        <v>106</v>
      </c>
      <c r="E33" s="34">
        <v>3750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/>
      <c r="P33" s="23">
        <v>500</v>
      </c>
      <c r="Q33" s="23">
        <v>100</v>
      </c>
      <c r="R33" s="23">
        <v>50</v>
      </c>
      <c r="S33" s="23">
        <v>500</v>
      </c>
      <c r="T33" s="23">
        <v>100</v>
      </c>
      <c r="U33" s="23">
        <v>100</v>
      </c>
      <c r="V33" s="23">
        <v>150</v>
      </c>
      <c r="W33" s="23">
        <v>100</v>
      </c>
      <c r="X33" s="23">
        <v>200</v>
      </c>
      <c r="Y33" s="23">
        <v>0</v>
      </c>
      <c r="Z33" s="23">
        <v>0</v>
      </c>
      <c r="AA33" s="23">
        <v>0</v>
      </c>
      <c r="AB33" s="23">
        <v>50</v>
      </c>
      <c r="AC33" s="23">
        <v>860</v>
      </c>
      <c r="AD33" s="23">
        <v>90</v>
      </c>
      <c r="AE33" s="23"/>
      <c r="AF33" s="23"/>
      <c r="AG33" s="23">
        <v>50</v>
      </c>
      <c r="AH33" s="23">
        <v>100</v>
      </c>
      <c r="AI33" s="23"/>
      <c r="AJ33" s="23">
        <v>200</v>
      </c>
      <c r="AK33" s="23">
        <v>600</v>
      </c>
      <c r="AL33" s="34">
        <f t="shared" si="1"/>
        <v>3750</v>
      </c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  <c r="BB33" s="95"/>
      <c r="BC33" s="95"/>
      <c r="BD33" s="95"/>
      <c r="BE33" s="95"/>
      <c r="BF33" s="95"/>
      <c r="BG33" s="95"/>
      <c r="BH33" s="95"/>
      <c r="BI33" s="95"/>
      <c r="BJ33" s="95"/>
      <c r="BK33" s="95"/>
      <c r="BL33" s="95"/>
      <c r="BM33" s="95"/>
      <c r="BN33" s="95"/>
      <c r="BO33" s="95"/>
      <c r="BP33" s="95"/>
      <c r="BQ33" s="95"/>
      <c r="BR33" s="95"/>
      <c r="BS33" s="95"/>
      <c r="BT33" s="95"/>
      <c r="BU33" s="95"/>
      <c r="BV33" s="95"/>
      <c r="BW33" s="95"/>
      <c r="BX33" s="95"/>
      <c r="BY33" s="95"/>
      <c r="BZ33" s="95"/>
      <c r="CA33" s="95"/>
      <c r="CB33" s="95"/>
      <c r="CC33" s="95"/>
      <c r="CD33" s="95"/>
      <c r="CE33" s="95"/>
      <c r="CF33" s="95"/>
      <c r="CG33" s="95"/>
      <c r="CH33" s="95"/>
      <c r="CI33" s="95"/>
      <c r="CJ33" s="95"/>
      <c r="CK33" s="95"/>
    </row>
    <row r="34" spans="1:89" s="82" customFormat="1" x14ac:dyDescent="0.2">
      <c r="A34" s="30"/>
      <c r="B34" s="74">
        <v>27</v>
      </c>
      <c r="C34" s="73" t="s">
        <v>69</v>
      </c>
      <c r="D34" s="34" t="s">
        <v>104</v>
      </c>
      <c r="E34" s="34">
        <v>1800</v>
      </c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>
        <v>220</v>
      </c>
      <c r="Q34" s="23">
        <v>60</v>
      </c>
      <c r="R34" s="23">
        <v>40</v>
      </c>
      <c r="S34" s="23">
        <v>250</v>
      </c>
      <c r="T34" s="23">
        <v>50</v>
      </c>
      <c r="U34" s="23">
        <v>50</v>
      </c>
      <c r="V34" s="23">
        <v>70</v>
      </c>
      <c r="W34" s="23">
        <v>50</v>
      </c>
      <c r="X34" s="23">
        <v>100</v>
      </c>
      <c r="Y34" s="23">
        <v>0</v>
      </c>
      <c r="Z34" s="23">
        <v>0</v>
      </c>
      <c r="AA34" s="23">
        <v>0</v>
      </c>
      <c r="AB34" s="23">
        <v>30</v>
      </c>
      <c r="AC34" s="23">
        <v>400</v>
      </c>
      <c r="AD34" s="23">
        <v>40</v>
      </c>
      <c r="AE34" s="23"/>
      <c r="AF34" s="23"/>
      <c r="AG34" s="23">
        <v>30</v>
      </c>
      <c r="AH34" s="23">
        <v>50</v>
      </c>
      <c r="AI34" s="23"/>
      <c r="AJ34" s="23">
        <v>110</v>
      </c>
      <c r="AK34" s="23">
        <v>250</v>
      </c>
      <c r="AL34" s="34">
        <f t="shared" si="1"/>
        <v>1800</v>
      </c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95"/>
      <c r="BD34" s="95"/>
      <c r="BE34" s="95"/>
      <c r="BF34" s="95"/>
      <c r="BG34" s="95"/>
      <c r="BH34" s="95"/>
      <c r="BI34" s="95"/>
      <c r="BJ34" s="95"/>
      <c r="BK34" s="95"/>
      <c r="BL34" s="95"/>
      <c r="BM34" s="95"/>
      <c r="BN34" s="95"/>
      <c r="BO34" s="95"/>
      <c r="BP34" s="95"/>
      <c r="BQ34" s="95"/>
      <c r="BR34" s="95"/>
      <c r="BS34" s="95"/>
      <c r="BT34" s="95"/>
      <c r="BU34" s="95"/>
      <c r="BV34" s="95"/>
      <c r="BW34" s="95"/>
      <c r="BX34" s="95"/>
      <c r="BY34" s="95"/>
      <c r="BZ34" s="95"/>
      <c r="CA34" s="95"/>
      <c r="CB34" s="95"/>
      <c r="CC34" s="95"/>
      <c r="CD34" s="95"/>
      <c r="CE34" s="95"/>
      <c r="CF34" s="95"/>
      <c r="CG34" s="95"/>
      <c r="CH34" s="95"/>
      <c r="CI34" s="95"/>
      <c r="CJ34" s="95"/>
      <c r="CK34" s="95"/>
    </row>
    <row r="35" spans="1:89" s="82" customFormat="1" x14ac:dyDescent="0.2">
      <c r="A35" s="30"/>
      <c r="B35" s="74">
        <v>28</v>
      </c>
      <c r="C35" s="73" t="s">
        <v>70</v>
      </c>
      <c r="D35" s="34" t="s">
        <v>108</v>
      </c>
      <c r="E35" s="34">
        <v>600000</v>
      </c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>
        <v>80000</v>
      </c>
      <c r="Q35" s="23">
        <v>25000</v>
      </c>
      <c r="R35" s="23">
        <v>12000</v>
      </c>
      <c r="S35" s="23">
        <v>12000</v>
      </c>
      <c r="T35" s="23">
        <v>25000</v>
      </c>
      <c r="U35" s="23">
        <v>25000</v>
      </c>
      <c r="V35" s="23">
        <v>30000</v>
      </c>
      <c r="W35" s="23">
        <v>25000</v>
      </c>
      <c r="X35" s="23">
        <v>50000</v>
      </c>
      <c r="Y35" s="23"/>
      <c r="Z35" s="23"/>
      <c r="AA35" s="23"/>
      <c r="AB35" s="23">
        <v>12000</v>
      </c>
      <c r="AC35" s="23">
        <v>100000</v>
      </c>
      <c r="AD35" s="23">
        <v>15000</v>
      </c>
      <c r="AE35" s="23"/>
      <c r="AF35" s="23"/>
      <c r="AG35" s="23">
        <v>12000</v>
      </c>
      <c r="AH35" s="23">
        <v>22000</v>
      </c>
      <c r="AI35" s="23"/>
      <c r="AJ35" s="23">
        <v>40000</v>
      </c>
      <c r="AK35" s="23">
        <v>115000</v>
      </c>
      <c r="AL35" s="34">
        <f t="shared" si="1"/>
        <v>600000</v>
      </c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  <c r="BB35" s="95"/>
      <c r="BC35" s="95"/>
      <c r="BD35" s="95"/>
      <c r="BE35" s="95"/>
      <c r="BF35" s="95"/>
      <c r="BG35" s="95"/>
      <c r="BH35" s="95"/>
      <c r="BI35" s="95"/>
      <c r="BJ35" s="95"/>
      <c r="BK35" s="95"/>
      <c r="BL35" s="95"/>
      <c r="BM35" s="95"/>
      <c r="BN35" s="95"/>
      <c r="BO35" s="95"/>
      <c r="BP35" s="95"/>
      <c r="BQ35" s="95"/>
      <c r="BR35" s="95"/>
      <c r="BS35" s="95"/>
      <c r="BT35" s="95"/>
      <c r="BU35" s="95"/>
      <c r="BV35" s="95"/>
      <c r="BW35" s="95"/>
      <c r="BX35" s="95"/>
      <c r="BY35" s="95"/>
      <c r="BZ35" s="95"/>
      <c r="CA35" s="95"/>
      <c r="CB35" s="95"/>
      <c r="CC35" s="95"/>
      <c r="CD35" s="95"/>
      <c r="CE35" s="95"/>
      <c r="CF35" s="95"/>
      <c r="CG35" s="95"/>
      <c r="CH35" s="95"/>
      <c r="CI35" s="95"/>
      <c r="CJ35" s="95"/>
      <c r="CK35" s="95"/>
    </row>
    <row r="36" spans="1:89" s="82" customFormat="1" x14ac:dyDescent="0.2">
      <c r="A36" s="30"/>
      <c r="B36" s="74">
        <v>29</v>
      </c>
      <c r="C36" s="73" t="s">
        <v>71</v>
      </c>
      <c r="D36" s="34" t="s">
        <v>103</v>
      </c>
      <c r="E36" s="34">
        <v>700</v>
      </c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>
        <v>150</v>
      </c>
      <c r="Q36" s="23"/>
      <c r="R36" s="23"/>
      <c r="S36" s="23">
        <v>130</v>
      </c>
      <c r="T36" s="23">
        <v>30</v>
      </c>
      <c r="U36" s="23"/>
      <c r="V36" s="23">
        <v>40</v>
      </c>
      <c r="W36" s="23">
        <v>30</v>
      </c>
      <c r="X36" s="23">
        <v>50</v>
      </c>
      <c r="Y36" s="23"/>
      <c r="Z36" s="23"/>
      <c r="AA36" s="23"/>
      <c r="AB36" s="23"/>
      <c r="AC36" s="23">
        <v>120</v>
      </c>
      <c r="AD36" s="23">
        <v>10</v>
      </c>
      <c r="AE36" s="23"/>
      <c r="AF36" s="23"/>
      <c r="AG36" s="23"/>
      <c r="AH36" s="23"/>
      <c r="AI36" s="23"/>
      <c r="AJ36" s="23">
        <v>40</v>
      </c>
      <c r="AK36" s="23">
        <v>100</v>
      </c>
      <c r="AL36" s="34">
        <f t="shared" si="1"/>
        <v>700</v>
      </c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  <c r="BB36" s="95"/>
      <c r="BC36" s="95"/>
      <c r="BD36" s="95"/>
      <c r="BE36" s="95"/>
      <c r="BF36" s="95"/>
      <c r="BG36" s="95"/>
      <c r="BH36" s="95"/>
      <c r="BI36" s="95"/>
      <c r="BJ36" s="95"/>
      <c r="BK36" s="95"/>
      <c r="BL36" s="95"/>
      <c r="BM36" s="95"/>
      <c r="BN36" s="95"/>
      <c r="BO36" s="95"/>
      <c r="BP36" s="95"/>
      <c r="BQ36" s="95"/>
      <c r="BR36" s="95"/>
      <c r="BS36" s="95"/>
      <c r="BT36" s="95"/>
      <c r="BU36" s="95"/>
      <c r="BV36" s="95"/>
      <c r="BW36" s="95"/>
      <c r="BX36" s="95"/>
      <c r="BY36" s="95"/>
      <c r="BZ36" s="95"/>
      <c r="CA36" s="95"/>
      <c r="CB36" s="95"/>
      <c r="CC36" s="95"/>
      <c r="CD36" s="95"/>
      <c r="CE36" s="95"/>
      <c r="CF36" s="95"/>
      <c r="CG36" s="95"/>
      <c r="CH36" s="95"/>
      <c r="CI36" s="95"/>
      <c r="CJ36" s="95"/>
      <c r="CK36" s="95"/>
    </row>
    <row r="37" spans="1:89" s="82" customFormat="1" x14ac:dyDescent="0.2">
      <c r="A37" s="30"/>
      <c r="B37" s="74">
        <v>30</v>
      </c>
      <c r="C37" s="73" t="s">
        <v>72</v>
      </c>
      <c r="D37" s="34" t="s">
        <v>103</v>
      </c>
      <c r="E37" s="34">
        <v>40</v>
      </c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>
        <v>5</v>
      </c>
      <c r="Q37" s="23">
        <v>2</v>
      </c>
      <c r="R37" s="23">
        <v>2</v>
      </c>
      <c r="S37" s="23">
        <v>5</v>
      </c>
      <c r="T37" s="23">
        <v>3</v>
      </c>
      <c r="U37" s="23">
        <v>3</v>
      </c>
      <c r="V37" s="23">
        <v>3</v>
      </c>
      <c r="W37" s="23">
        <v>2</v>
      </c>
      <c r="X37" s="23">
        <v>4</v>
      </c>
      <c r="Y37" s="23"/>
      <c r="Z37" s="23"/>
      <c r="AA37" s="23"/>
      <c r="AB37" s="23"/>
      <c r="AC37" s="23">
        <v>6</v>
      </c>
      <c r="AD37" s="23">
        <v>2</v>
      </c>
      <c r="AE37" s="23"/>
      <c r="AF37" s="23"/>
      <c r="AG37" s="23"/>
      <c r="AH37" s="23"/>
      <c r="AI37" s="23"/>
      <c r="AJ37" s="23"/>
      <c r="AK37" s="23">
        <v>3</v>
      </c>
      <c r="AL37" s="34">
        <f t="shared" si="1"/>
        <v>40</v>
      </c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  <c r="BB37" s="95"/>
      <c r="BC37" s="95"/>
      <c r="BD37" s="95"/>
      <c r="BE37" s="95"/>
      <c r="BF37" s="95"/>
      <c r="BG37" s="95"/>
      <c r="BH37" s="95"/>
      <c r="BI37" s="95"/>
      <c r="BJ37" s="95"/>
      <c r="BK37" s="95"/>
      <c r="BL37" s="95"/>
      <c r="BM37" s="95"/>
      <c r="BN37" s="95"/>
      <c r="BO37" s="95"/>
      <c r="BP37" s="95"/>
      <c r="BQ37" s="95"/>
      <c r="BR37" s="95"/>
      <c r="BS37" s="95"/>
      <c r="BT37" s="95"/>
      <c r="BU37" s="95"/>
      <c r="BV37" s="95"/>
      <c r="BW37" s="95"/>
      <c r="BX37" s="95"/>
      <c r="BY37" s="95"/>
      <c r="BZ37" s="95"/>
      <c r="CA37" s="95"/>
      <c r="CB37" s="95"/>
      <c r="CC37" s="95"/>
      <c r="CD37" s="95"/>
      <c r="CE37" s="95"/>
      <c r="CF37" s="95"/>
      <c r="CG37" s="95"/>
      <c r="CH37" s="95"/>
      <c r="CI37" s="95"/>
      <c r="CJ37" s="95"/>
      <c r="CK37" s="95"/>
    </row>
    <row r="38" spans="1:89" s="82" customFormat="1" x14ac:dyDescent="0.2">
      <c r="A38" s="30"/>
      <c r="B38" s="74">
        <v>31</v>
      </c>
      <c r="C38" s="33" t="s">
        <v>90</v>
      </c>
      <c r="D38" s="34" t="s">
        <v>103</v>
      </c>
      <c r="E38" s="34">
        <v>8</v>
      </c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>
        <v>1</v>
      </c>
      <c r="Q38" s="23"/>
      <c r="R38" s="23"/>
      <c r="S38" s="23">
        <v>1</v>
      </c>
      <c r="T38" s="23"/>
      <c r="U38" s="23"/>
      <c r="V38" s="23">
        <v>1</v>
      </c>
      <c r="W38" s="23"/>
      <c r="X38" s="23">
        <v>1</v>
      </c>
      <c r="Y38" s="23"/>
      <c r="Z38" s="23"/>
      <c r="AA38" s="23"/>
      <c r="AB38" s="23"/>
      <c r="AC38" s="23">
        <v>4</v>
      </c>
      <c r="AD38" s="23"/>
      <c r="AE38" s="23"/>
      <c r="AF38" s="23"/>
      <c r="AG38" s="23"/>
      <c r="AH38" s="23"/>
      <c r="AI38" s="23"/>
      <c r="AJ38" s="23"/>
      <c r="AK38" s="23"/>
      <c r="AL38" s="34">
        <f t="shared" si="1"/>
        <v>8</v>
      </c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5"/>
      <c r="BM38" s="95"/>
      <c r="BN38" s="95"/>
      <c r="BO38" s="95"/>
      <c r="BP38" s="95"/>
      <c r="BQ38" s="95"/>
      <c r="BR38" s="95"/>
      <c r="BS38" s="95"/>
      <c r="BT38" s="95"/>
      <c r="BU38" s="95"/>
      <c r="BV38" s="95"/>
      <c r="BW38" s="95"/>
      <c r="BX38" s="95"/>
      <c r="BY38" s="95"/>
      <c r="BZ38" s="95"/>
      <c r="CA38" s="95"/>
      <c r="CB38" s="95"/>
      <c r="CC38" s="95"/>
      <c r="CD38" s="95"/>
      <c r="CE38" s="95"/>
      <c r="CF38" s="95"/>
      <c r="CG38" s="95"/>
      <c r="CH38" s="95"/>
      <c r="CI38" s="95"/>
      <c r="CJ38" s="95"/>
      <c r="CK38" s="95"/>
    </row>
    <row r="39" spans="1:89" s="82" customFormat="1" x14ac:dyDescent="0.2">
      <c r="A39" s="30"/>
      <c r="B39" s="74">
        <v>32</v>
      </c>
      <c r="C39" s="73" t="s">
        <v>73</v>
      </c>
      <c r="D39" s="34" t="s">
        <v>104</v>
      </c>
      <c r="E39" s="34">
        <v>2250000</v>
      </c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>
        <v>150000</v>
      </c>
      <c r="Q39" s="23">
        <v>60000</v>
      </c>
      <c r="R39" s="23">
        <v>80000</v>
      </c>
      <c r="S39" s="23">
        <v>250000</v>
      </c>
      <c r="T39" s="23">
        <v>150000</v>
      </c>
      <c r="U39" s="23">
        <v>100000</v>
      </c>
      <c r="V39" s="23">
        <v>200000</v>
      </c>
      <c r="W39" s="23">
        <v>120000</v>
      </c>
      <c r="X39" s="23">
        <v>150000</v>
      </c>
      <c r="Y39" s="23"/>
      <c r="Z39" s="23"/>
      <c r="AA39" s="23"/>
      <c r="AB39" s="23">
        <v>80000</v>
      </c>
      <c r="AC39" s="23">
        <v>350000</v>
      </c>
      <c r="AD39" s="23">
        <v>100000</v>
      </c>
      <c r="AE39" s="23"/>
      <c r="AF39" s="23"/>
      <c r="AG39" s="23">
        <v>80000</v>
      </c>
      <c r="AH39" s="23">
        <v>100000</v>
      </c>
      <c r="AI39" s="23"/>
      <c r="AJ39" s="23">
        <v>80000</v>
      </c>
      <c r="AK39" s="23">
        <v>200000</v>
      </c>
      <c r="AL39" s="34">
        <f t="shared" si="1"/>
        <v>2250000</v>
      </c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5"/>
      <c r="BM39" s="95"/>
      <c r="BN39" s="95"/>
      <c r="BO39" s="95"/>
      <c r="BP39" s="95"/>
      <c r="BQ39" s="95"/>
      <c r="BR39" s="95"/>
      <c r="BS39" s="95"/>
      <c r="BT39" s="95"/>
      <c r="BU39" s="95"/>
      <c r="BV39" s="95"/>
      <c r="BW39" s="95"/>
      <c r="BX39" s="95"/>
      <c r="BY39" s="95"/>
      <c r="BZ39" s="95"/>
      <c r="CA39" s="95"/>
      <c r="CB39" s="95"/>
      <c r="CC39" s="95"/>
      <c r="CD39" s="95"/>
      <c r="CE39" s="95"/>
      <c r="CF39" s="95"/>
      <c r="CG39" s="95"/>
      <c r="CH39" s="95"/>
      <c r="CI39" s="95"/>
      <c r="CJ39" s="95"/>
      <c r="CK39" s="95"/>
    </row>
    <row r="40" spans="1:89" s="82" customFormat="1" x14ac:dyDescent="0.2">
      <c r="A40" s="30"/>
      <c r="B40" s="74">
        <v>33</v>
      </c>
      <c r="C40" s="73" t="s">
        <v>74</v>
      </c>
      <c r="D40" s="34" t="s">
        <v>109</v>
      </c>
      <c r="E40" s="34">
        <v>8000</v>
      </c>
      <c r="F40" s="23">
        <v>630</v>
      </c>
      <c r="G40" s="23">
        <v>198</v>
      </c>
      <c r="H40" s="23">
        <v>258</v>
      </c>
      <c r="I40" s="23">
        <v>210</v>
      </c>
      <c r="J40" s="23">
        <v>446</v>
      </c>
      <c r="K40" s="23">
        <v>372</v>
      </c>
      <c r="L40" s="23">
        <v>124</v>
      </c>
      <c r="M40" s="23">
        <v>198</v>
      </c>
      <c r="N40" s="23">
        <v>124</v>
      </c>
      <c r="O40" s="23">
        <v>490</v>
      </c>
      <c r="P40" s="23">
        <v>490</v>
      </c>
      <c r="Q40" s="23">
        <v>240</v>
      </c>
      <c r="R40" s="23">
        <v>190</v>
      </c>
      <c r="S40" s="23">
        <v>240</v>
      </c>
      <c r="T40" s="23">
        <v>380</v>
      </c>
      <c r="U40" s="23">
        <v>120</v>
      </c>
      <c r="V40" s="23">
        <v>240</v>
      </c>
      <c r="W40" s="23">
        <v>120</v>
      </c>
      <c r="X40" s="23">
        <v>380</v>
      </c>
      <c r="Y40" s="23">
        <v>120</v>
      </c>
      <c r="Z40" s="23">
        <v>380</v>
      </c>
      <c r="AA40" s="23">
        <v>190</v>
      </c>
      <c r="AB40" s="23">
        <v>190</v>
      </c>
      <c r="AC40" s="23">
        <v>370</v>
      </c>
      <c r="AD40" s="23">
        <v>100</v>
      </c>
      <c r="AE40" s="23">
        <v>250</v>
      </c>
      <c r="AF40" s="23">
        <v>190</v>
      </c>
      <c r="AG40" s="23">
        <v>100</v>
      </c>
      <c r="AH40" s="23">
        <v>250</v>
      </c>
      <c r="AI40" s="23">
        <v>210</v>
      </c>
      <c r="AJ40" s="23">
        <v>100</v>
      </c>
      <c r="AK40" s="23">
        <v>100</v>
      </c>
      <c r="AL40" s="34">
        <f t="shared" si="1"/>
        <v>8000</v>
      </c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  <c r="BB40" s="95"/>
      <c r="BC40" s="95"/>
      <c r="BD40" s="95"/>
      <c r="BE40" s="95"/>
      <c r="BF40" s="95"/>
      <c r="BG40" s="95"/>
      <c r="BH40" s="95"/>
      <c r="BI40" s="95"/>
      <c r="BJ40" s="95"/>
      <c r="BK40" s="95"/>
      <c r="BL40" s="95"/>
      <c r="BM40" s="95"/>
      <c r="BN40" s="95"/>
      <c r="BO40" s="95"/>
      <c r="BP40" s="95"/>
      <c r="BQ40" s="95"/>
      <c r="BR40" s="95"/>
      <c r="BS40" s="95"/>
      <c r="BT40" s="95"/>
      <c r="BU40" s="95"/>
      <c r="BV40" s="95"/>
      <c r="BW40" s="95"/>
      <c r="BX40" s="95"/>
      <c r="BY40" s="95"/>
      <c r="BZ40" s="95"/>
      <c r="CA40" s="95"/>
      <c r="CB40" s="95"/>
      <c r="CC40" s="95"/>
      <c r="CD40" s="95"/>
      <c r="CE40" s="95"/>
      <c r="CF40" s="95"/>
      <c r="CG40" s="95"/>
      <c r="CH40" s="95"/>
      <c r="CI40" s="95"/>
      <c r="CJ40" s="95"/>
      <c r="CK40" s="95"/>
    </row>
    <row r="41" spans="1:89" s="82" customFormat="1" x14ac:dyDescent="0.2">
      <c r="A41" s="30"/>
      <c r="B41" s="74">
        <v>34</v>
      </c>
      <c r="C41" s="73" t="s">
        <v>75</v>
      </c>
      <c r="D41" s="34" t="s">
        <v>104</v>
      </c>
      <c r="E41" s="34">
        <v>200000</v>
      </c>
      <c r="F41" s="23">
        <v>100000</v>
      </c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>
        <v>100000</v>
      </c>
      <c r="AI41" s="23"/>
      <c r="AJ41" s="23"/>
      <c r="AK41" s="23"/>
      <c r="AL41" s="34">
        <f t="shared" si="1"/>
        <v>200000</v>
      </c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  <c r="BB41" s="95"/>
      <c r="BC41" s="95"/>
      <c r="BD41" s="95"/>
      <c r="BE41" s="95"/>
      <c r="BF41" s="95"/>
      <c r="BG41" s="95"/>
      <c r="BH41" s="95"/>
      <c r="BI41" s="95"/>
      <c r="BJ41" s="95"/>
      <c r="BK41" s="95"/>
      <c r="BL41" s="95"/>
      <c r="BM41" s="95"/>
      <c r="BN41" s="95"/>
      <c r="BO41" s="95"/>
      <c r="BP41" s="95"/>
      <c r="BQ41" s="95"/>
      <c r="BR41" s="95"/>
      <c r="BS41" s="95"/>
      <c r="BT41" s="95"/>
      <c r="BU41" s="95"/>
      <c r="BV41" s="95"/>
      <c r="BW41" s="95"/>
      <c r="BX41" s="95"/>
      <c r="BY41" s="95"/>
      <c r="BZ41" s="95"/>
      <c r="CA41" s="95"/>
      <c r="CB41" s="95"/>
      <c r="CC41" s="95"/>
      <c r="CD41" s="95"/>
      <c r="CE41" s="95"/>
      <c r="CF41" s="95"/>
      <c r="CG41" s="95"/>
      <c r="CH41" s="95"/>
      <c r="CI41" s="95"/>
      <c r="CJ41" s="95"/>
      <c r="CK41" s="95"/>
    </row>
    <row r="42" spans="1:89" s="82" customFormat="1" x14ac:dyDescent="0.2">
      <c r="A42" s="30"/>
      <c r="B42" s="74">
        <v>35</v>
      </c>
      <c r="C42" s="73" t="s">
        <v>76</v>
      </c>
      <c r="D42" s="34" t="s">
        <v>105</v>
      </c>
      <c r="E42" s="34">
        <v>4000</v>
      </c>
      <c r="F42" s="23">
        <v>300</v>
      </c>
      <c r="G42" s="23">
        <v>100</v>
      </c>
      <c r="H42" s="23">
        <v>120</v>
      </c>
      <c r="I42" s="23">
        <v>100</v>
      </c>
      <c r="J42" s="23">
        <v>220</v>
      </c>
      <c r="K42" s="23">
        <v>180</v>
      </c>
      <c r="L42" s="23">
        <v>60</v>
      </c>
      <c r="M42" s="23">
        <v>100</v>
      </c>
      <c r="N42" s="23">
        <v>60</v>
      </c>
      <c r="O42" s="23">
        <v>240</v>
      </c>
      <c r="P42" s="23">
        <v>240</v>
      </c>
      <c r="Q42" s="23">
        <v>120</v>
      </c>
      <c r="R42" s="23">
        <v>100</v>
      </c>
      <c r="S42" s="23">
        <v>120</v>
      </c>
      <c r="T42" s="23">
        <v>180</v>
      </c>
      <c r="U42" s="23">
        <v>60</v>
      </c>
      <c r="V42" s="23">
        <v>120</v>
      </c>
      <c r="W42" s="23">
        <v>90</v>
      </c>
      <c r="X42" s="23">
        <v>180</v>
      </c>
      <c r="Y42" s="23">
        <v>60</v>
      </c>
      <c r="Z42" s="23">
        <v>200</v>
      </c>
      <c r="AA42" s="23">
        <v>100</v>
      </c>
      <c r="AB42" s="23">
        <v>100</v>
      </c>
      <c r="AC42" s="23">
        <v>200</v>
      </c>
      <c r="AD42" s="23">
        <v>50</v>
      </c>
      <c r="AE42" s="23">
        <v>120</v>
      </c>
      <c r="AF42" s="23">
        <v>100</v>
      </c>
      <c r="AG42" s="23">
        <v>60</v>
      </c>
      <c r="AH42" s="23">
        <v>130</v>
      </c>
      <c r="AI42" s="23">
        <v>100</v>
      </c>
      <c r="AJ42" s="23">
        <v>50</v>
      </c>
      <c r="AK42" s="23">
        <v>40</v>
      </c>
      <c r="AL42" s="34">
        <f t="shared" si="1"/>
        <v>4000</v>
      </c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  <c r="BB42" s="95"/>
      <c r="BC42" s="95"/>
      <c r="BD42" s="95"/>
      <c r="BE42" s="95"/>
      <c r="BF42" s="95"/>
      <c r="BG42" s="95"/>
      <c r="BH42" s="95"/>
      <c r="BI42" s="95"/>
      <c r="BJ42" s="95"/>
      <c r="BK42" s="95"/>
      <c r="BL42" s="95"/>
      <c r="BM42" s="95"/>
      <c r="BN42" s="95"/>
      <c r="BO42" s="95"/>
      <c r="BP42" s="95"/>
      <c r="BQ42" s="95"/>
      <c r="BR42" s="95"/>
      <c r="BS42" s="95"/>
      <c r="BT42" s="95"/>
      <c r="BU42" s="95"/>
      <c r="BV42" s="95"/>
      <c r="BW42" s="95"/>
      <c r="BX42" s="95"/>
      <c r="BY42" s="95"/>
      <c r="BZ42" s="95"/>
      <c r="CA42" s="95"/>
      <c r="CB42" s="95"/>
      <c r="CC42" s="95"/>
      <c r="CD42" s="95"/>
      <c r="CE42" s="95"/>
      <c r="CF42" s="95"/>
      <c r="CG42" s="95"/>
      <c r="CH42" s="95"/>
      <c r="CI42" s="95"/>
      <c r="CJ42" s="95"/>
      <c r="CK42" s="95"/>
    </row>
    <row r="43" spans="1:89" s="82" customFormat="1" x14ac:dyDescent="0.2">
      <c r="A43" s="30"/>
      <c r="B43" s="74">
        <v>36</v>
      </c>
      <c r="C43" s="73" t="s">
        <v>77</v>
      </c>
      <c r="D43" s="34" t="s">
        <v>110</v>
      </c>
      <c r="E43" s="34">
        <v>1200</v>
      </c>
      <c r="F43" s="23">
        <v>40</v>
      </c>
      <c r="G43" s="23">
        <v>30</v>
      </c>
      <c r="H43" s="23">
        <v>30</v>
      </c>
      <c r="I43" s="23">
        <v>50</v>
      </c>
      <c r="J43" s="23">
        <v>50</v>
      </c>
      <c r="K43" s="23">
        <v>50</v>
      </c>
      <c r="L43" s="23">
        <v>40</v>
      </c>
      <c r="M43" s="23">
        <v>50</v>
      </c>
      <c r="N43" s="23">
        <v>50</v>
      </c>
      <c r="O43" s="23">
        <v>40</v>
      </c>
      <c r="P43" s="23">
        <v>50</v>
      </c>
      <c r="Q43" s="23">
        <v>30</v>
      </c>
      <c r="R43" s="23">
        <v>30</v>
      </c>
      <c r="S43" s="23">
        <v>40</v>
      </c>
      <c r="T43" s="23">
        <v>40</v>
      </c>
      <c r="U43" s="23">
        <v>30</v>
      </c>
      <c r="V43" s="23">
        <v>30</v>
      </c>
      <c r="W43" s="23">
        <v>30</v>
      </c>
      <c r="X43" s="23">
        <v>40</v>
      </c>
      <c r="Y43" s="23">
        <v>30</v>
      </c>
      <c r="Z43" s="23">
        <v>50</v>
      </c>
      <c r="AA43" s="23">
        <v>40</v>
      </c>
      <c r="AB43" s="23">
        <v>40</v>
      </c>
      <c r="AC43" s="23">
        <v>40</v>
      </c>
      <c r="AD43" s="23">
        <v>30</v>
      </c>
      <c r="AE43" s="23">
        <v>30</v>
      </c>
      <c r="AF43" s="23">
        <v>30</v>
      </c>
      <c r="AG43" s="23">
        <v>30</v>
      </c>
      <c r="AH43" s="23">
        <v>60</v>
      </c>
      <c r="AI43" s="23">
        <v>30</v>
      </c>
      <c r="AJ43" s="23">
        <v>20</v>
      </c>
      <c r="AK43" s="23">
        <v>20</v>
      </c>
      <c r="AL43" s="34">
        <f t="shared" si="1"/>
        <v>1200</v>
      </c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  <c r="BB43" s="95"/>
      <c r="BC43" s="95"/>
      <c r="BD43" s="95"/>
      <c r="BE43" s="95"/>
      <c r="BF43" s="95"/>
      <c r="BG43" s="95"/>
      <c r="BH43" s="95"/>
      <c r="BI43" s="95"/>
      <c r="BJ43" s="95"/>
      <c r="BK43" s="95"/>
      <c r="BL43" s="95"/>
      <c r="BM43" s="95"/>
      <c r="BN43" s="95"/>
      <c r="BO43" s="95"/>
      <c r="BP43" s="95"/>
      <c r="BQ43" s="95"/>
      <c r="BR43" s="95"/>
      <c r="BS43" s="95"/>
      <c r="BT43" s="95"/>
      <c r="BU43" s="95"/>
      <c r="BV43" s="95"/>
      <c r="BW43" s="95"/>
      <c r="BX43" s="95"/>
      <c r="BY43" s="95"/>
      <c r="BZ43" s="95"/>
      <c r="CA43" s="95"/>
      <c r="CB43" s="95"/>
      <c r="CC43" s="95"/>
      <c r="CD43" s="95"/>
      <c r="CE43" s="95"/>
      <c r="CF43" s="95"/>
      <c r="CG43" s="95"/>
      <c r="CH43" s="95"/>
      <c r="CI43" s="95"/>
      <c r="CJ43" s="95"/>
      <c r="CK43" s="95"/>
    </row>
    <row r="44" spans="1:89" s="82" customFormat="1" x14ac:dyDescent="0.2">
      <c r="A44" s="30"/>
      <c r="B44" s="74">
        <v>37</v>
      </c>
      <c r="C44" s="91" t="s">
        <v>98</v>
      </c>
      <c r="D44" s="34" t="s">
        <v>105</v>
      </c>
      <c r="E44" s="34">
        <v>1200</v>
      </c>
      <c r="F44" s="23">
        <v>50</v>
      </c>
      <c r="G44" s="23">
        <v>30</v>
      </c>
      <c r="H44" s="23">
        <v>30</v>
      </c>
      <c r="I44" s="23">
        <v>50</v>
      </c>
      <c r="J44" s="23">
        <v>50</v>
      </c>
      <c r="K44" s="23">
        <v>50</v>
      </c>
      <c r="L44" s="23">
        <v>40</v>
      </c>
      <c r="M44" s="23">
        <v>50</v>
      </c>
      <c r="N44" s="23">
        <v>50</v>
      </c>
      <c r="O44" s="23">
        <v>40</v>
      </c>
      <c r="P44" s="23">
        <v>40</v>
      </c>
      <c r="Q44" s="23">
        <v>30</v>
      </c>
      <c r="R44" s="23">
        <v>30</v>
      </c>
      <c r="S44" s="23">
        <v>40</v>
      </c>
      <c r="T44" s="23">
        <v>40</v>
      </c>
      <c r="U44" s="23">
        <v>30</v>
      </c>
      <c r="V44" s="23">
        <v>30</v>
      </c>
      <c r="W44" s="23">
        <v>30</v>
      </c>
      <c r="X44" s="23">
        <v>40</v>
      </c>
      <c r="Y44" s="23">
        <v>30</v>
      </c>
      <c r="Z44" s="23">
        <v>50</v>
      </c>
      <c r="AA44" s="23">
        <v>40</v>
      </c>
      <c r="AB44" s="23">
        <v>40</v>
      </c>
      <c r="AC44" s="23">
        <v>50</v>
      </c>
      <c r="AD44" s="23">
        <v>30</v>
      </c>
      <c r="AE44" s="23">
        <v>30</v>
      </c>
      <c r="AF44" s="23">
        <v>30</v>
      </c>
      <c r="AG44" s="23">
        <v>30</v>
      </c>
      <c r="AH44" s="23">
        <v>50</v>
      </c>
      <c r="AI44" s="23">
        <v>30</v>
      </c>
      <c r="AJ44" s="23">
        <v>20</v>
      </c>
      <c r="AK44" s="23">
        <v>20</v>
      </c>
      <c r="AL44" s="34">
        <f t="shared" si="1"/>
        <v>1200</v>
      </c>
      <c r="AM44" s="95"/>
      <c r="AN44" s="95"/>
      <c r="AO44" s="95"/>
      <c r="AP44" s="95"/>
      <c r="AQ44" s="95"/>
      <c r="AR44" s="95"/>
      <c r="AS44" s="95"/>
      <c r="AT44" s="95"/>
      <c r="AU44" s="95"/>
      <c r="AV44" s="95"/>
      <c r="AW44" s="95"/>
      <c r="AX44" s="95"/>
      <c r="AY44" s="95"/>
      <c r="AZ44" s="95"/>
      <c r="BA44" s="95"/>
      <c r="BB44" s="95"/>
      <c r="BC44" s="95"/>
      <c r="BD44" s="95"/>
      <c r="BE44" s="95"/>
      <c r="BF44" s="95"/>
      <c r="BG44" s="95"/>
      <c r="BH44" s="95"/>
      <c r="BI44" s="95"/>
      <c r="BJ44" s="95"/>
      <c r="BK44" s="95"/>
      <c r="BL44" s="95"/>
      <c r="BM44" s="95"/>
      <c r="BN44" s="95"/>
      <c r="BO44" s="95"/>
      <c r="BP44" s="95"/>
      <c r="BQ44" s="95"/>
      <c r="BR44" s="95"/>
      <c r="BS44" s="95"/>
      <c r="BT44" s="95"/>
      <c r="BU44" s="95"/>
      <c r="BV44" s="95"/>
      <c r="BW44" s="95"/>
      <c r="BX44" s="95"/>
      <c r="BY44" s="95"/>
      <c r="BZ44" s="95"/>
      <c r="CA44" s="95"/>
      <c r="CB44" s="95"/>
      <c r="CC44" s="95"/>
      <c r="CD44" s="95"/>
      <c r="CE44" s="95"/>
      <c r="CF44" s="95"/>
      <c r="CG44" s="95"/>
      <c r="CH44" s="95"/>
      <c r="CI44" s="95"/>
      <c r="CJ44" s="95"/>
      <c r="CK44" s="95"/>
    </row>
    <row r="45" spans="1:89" s="82" customFormat="1" x14ac:dyDescent="0.2">
      <c r="A45" s="30"/>
      <c r="B45" s="74">
        <v>38</v>
      </c>
      <c r="C45" s="91" t="s">
        <v>89</v>
      </c>
      <c r="D45" s="34" t="s">
        <v>47</v>
      </c>
      <c r="E45" s="34">
        <v>1</v>
      </c>
      <c r="F45" s="23">
        <v>1</v>
      </c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34">
        <f t="shared" si="1"/>
        <v>1</v>
      </c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95"/>
      <c r="BC45" s="95"/>
      <c r="BD45" s="95"/>
      <c r="BE45" s="95"/>
      <c r="BF45" s="95"/>
      <c r="BG45" s="95"/>
      <c r="BH45" s="95"/>
      <c r="BI45" s="95"/>
      <c r="BJ45" s="95"/>
      <c r="BK45" s="95"/>
      <c r="BL45" s="95"/>
      <c r="BM45" s="95"/>
      <c r="BN45" s="95"/>
      <c r="BO45" s="95"/>
      <c r="BP45" s="95"/>
      <c r="BQ45" s="95"/>
      <c r="BR45" s="95"/>
      <c r="BS45" s="95"/>
      <c r="BT45" s="95"/>
      <c r="BU45" s="95"/>
      <c r="BV45" s="95"/>
      <c r="BW45" s="95"/>
      <c r="BX45" s="95"/>
      <c r="BY45" s="95"/>
      <c r="BZ45" s="95"/>
      <c r="CA45" s="95"/>
      <c r="CB45" s="95"/>
      <c r="CC45" s="95"/>
      <c r="CD45" s="95"/>
      <c r="CE45" s="95"/>
      <c r="CF45" s="95"/>
      <c r="CG45" s="95"/>
      <c r="CH45" s="95"/>
      <c r="CI45" s="95"/>
      <c r="CJ45" s="95"/>
      <c r="CK45" s="95"/>
    </row>
    <row r="46" spans="1:89" s="82" customFormat="1" x14ac:dyDescent="0.2">
      <c r="A46" s="30"/>
      <c r="B46" s="74">
        <v>39</v>
      </c>
      <c r="C46" s="75" t="s">
        <v>78</v>
      </c>
      <c r="D46" s="34" t="s">
        <v>105</v>
      </c>
      <c r="E46" s="34">
        <v>533</v>
      </c>
      <c r="F46" s="23">
        <v>30</v>
      </c>
      <c r="G46" s="23">
        <v>10</v>
      </c>
      <c r="H46" s="23">
        <v>10</v>
      </c>
      <c r="I46" s="23">
        <v>15</v>
      </c>
      <c r="J46" s="23">
        <v>15</v>
      </c>
      <c r="K46" s="23">
        <v>15</v>
      </c>
      <c r="L46" s="23">
        <v>10</v>
      </c>
      <c r="M46" s="23">
        <v>15</v>
      </c>
      <c r="N46" s="23">
        <v>10</v>
      </c>
      <c r="O46" s="23">
        <v>20</v>
      </c>
      <c r="P46" s="23">
        <v>20</v>
      </c>
      <c r="Q46" s="23">
        <v>15</v>
      </c>
      <c r="R46" s="23">
        <v>15</v>
      </c>
      <c r="S46" s="23">
        <v>15</v>
      </c>
      <c r="T46" s="23">
        <v>15</v>
      </c>
      <c r="U46" s="23">
        <v>15</v>
      </c>
      <c r="V46" s="23">
        <v>15</v>
      </c>
      <c r="W46" s="23">
        <v>20</v>
      </c>
      <c r="X46" s="23">
        <v>15</v>
      </c>
      <c r="Y46" s="23">
        <v>20</v>
      </c>
      <c r="Z46" s="23">
        <v>23</v>
      </c>
      <c r="AA46" s="23">
        <v>15</v>
      </c>
      <c r="AB46" s="23">
        <v>15</v>
      </c>
      <c r="AC46" s="23">
        <v>15</v>
      </c>
      <c r="AD46" s="23">
        <v>15</v>
      </c>
      <c r="AE46" s="23">
        <v>20</v>
      </c>
      <c r="AF46" s="23">
        <v>15</v>
      </c>
      <c r="AG46" s="23">
        <v>20</v>
      </c>
      <c r="AH46" s="23">
        <v>20</v>
      </c>
      <c r="AI46" s="23">
        <v>20</v>
      </c>
      <c r="AJ46" s="23">
        <v>20</v>
      </c>
      <c r="AK46" s="23">
        <v>20</v>
      </c>
      <c r="AL46" s="34">
        <f t="shared" si="1"/>
        <v>533</v>
      </c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95"/>
      <c r="BC46" s="95"/>
      <c r="BD46" s="95"/>
      <c r="BE46" s="95"/>
      <c r="BF46" s="95"/>
      <c r="BG46" s="95"/>
      <c r="BH46" s="95"/>
      <c r="BI46" s="95"/>
      <c r="BJ46" s="95"/>
      <c r="BK46" s="95"/>
      <c r="BL46" s="95"/>
      <c r="BM46" s="95"/>
      <c r="BN46" s="95"/>
      <c r="BO46" s="95"/>
      <c r="BP46" s="95"/>
      <c r="BQ46" s="95"/>
      <c r="BR46" s="95"/>
      <c r="BS46" s="95"/>
      <c r="BT46" s="95"/>
      <c r="BU46" s="95"/>
      <c r="BV46" s="95"/>
      <c r="BW46" s="95"/>
      <c r="BX46" s="95"/>
      <c r="BY46" s="95"/>
      <c r="BZ46" s="95"/>
      <c r="CA46" s="95"/>
      <c r="CB46" s="95"/>
      <c r="CC46" s="95"/>
      <c r="CD46" s="95"/>
      <c r="CE46" s="95"/>
      <c r="CF46" s="95"/>
      <c r="CG46" s="95"/>
      <c r="CH46" s="95"/>
      <c r="CI46" s="95"/>
      <c r="CJ46" s="95"/>
      <c r="CK46" s="95"/>
    </row>
    <row r="47" spans="1:89" s="82" customFormat="1" x14ac:dyDescent="0.2">
      <c r="A47" s="30"/>
      <c r="B47" s="74">
        <v>40</v>
      </c>
      <c r="C47" s="73" t="s">
        <v>79</v>
      </c>
      <c r="D47" s="34" t="s">
        <v>111</v>
      </c>
      <c r="E47" s="34">
        <v>100</v>
      </c>
      <c r="F47" s="23">
        <v>7</v>
      </c>
      <c r="G47" s="23">
        <v>8</v>
      </c>
      <c r="H47" s="23">
        <v>5</v>
      </c>
      <c r="I47" s="23">
        <v>4</v>
      </c>
      <c r="J47" s="23">
        <v>5</v>
      </c>
      <c r="K47" s="23">
        <v>5</v>
      </c>
      <c r="L47" s="23">
        <v>4</v>
      </c>
      <c r="M47" s="23">
        <v>5</v>
      </c>
      <c r="N47" s="23">
        <v>5</v>
      </c>
      <c r="O47" s="23">
        <v>4</v>
      </c>
      <c r="P47" s="23">
        <v>5</v>
      </c>
      <c r="Q47" s="23">
        <v>5</v>
      </c>
      <c r="R47" s="23">
        <v>4</v>
      </c>
      <c r="S47" s="23">
        <v>2</v>
      </c>
      <c r="T47" s="23">
        <v>0</v>
      </c>
      <c r="U47" s="23">
        <v>0</v>
      </c>
      <c r="V47" s="23">
        <v>0</v>
      </c>
      <c r="W47" s="23">
        <v>5</v>
      </c>
      <c r="X47" s="23">
        <v>0</v>
      </c>
      <c r="Y47" s="23">
        <v>2</v>
      </c>
      <c r="Z47" s="23">
        <v>0</v>
      </c>
      <c r="AA47" s="23">
        <v>0</v>
      </c>
      <c r="AB47" s="23">
        <v>0</v>
      </c>
      <c r="AC47" s="23">
        <v>4</v>
      </c>
      <c r="AD47" s="23">
        <v>5</v>
      </c>
      <c r="AE47" s="23">
        <v>2</v>
      </c>
      <c r="AF47" s="23">
        <v>3</v>
      </c>
      <c r="AG47" s="23">
        <v>5</v>
      </c>
      <c r="AH47" s="23">
        <v>4</v>
      </c>
      <c r="AI47" s="23">
        <v>2</v>
      </c>
      <c r="AJ47" s="23"/>
      <c r="AK47" s="23"/>
      <c r="AL47" s="34">
        <f t="shared" si="1"/>
        <v>100</v>
      </c>
      <c r="AM47" s="95"/>
      <c r="AN47" s="95"/>
      <c r="AO47" s="95"/>
      <c r="AP47" s="95"/>
      <c r="AQ47" s="95"/>
      <c r="AR47" s="95"/>
      <c r="AS47" s="95"/>
      <c r="AT47" s="95"/>
      <c r="AU47" s="95"/>
      <c r="AV47" s="95"/>
      <c r="AW47" s="95"/>
      <c r="AX47" s="95"/>
      <c r="AY47" s="95"/>
      <c r="AZ47" s="95"/>
      <c r="BA47" s="95"/>
      <c r="BB47" s="95"/>
      <c r="BC47" s="95"/>
      <c r="BD47" s="95"/>
      <c r="BE47" s="95"/>
      <c r="BF47" s="95"/>
      <c r="BG47" s="95"/>
      <c r="BH47" s="95"/>
      <c r="BI47" s="95"/>
      <c r="BJ47" s="95"/>
      <c r="BK47" s="95"/>
      <c r="BL47" s="95"/>
      <c r="BM47" s="95"/>
      <c r="BN47" s="95"/>
      <c r="BO47" s="95"/>
      <c r="BP47" s="95"/>
      <c r="BQ47" s="95"/>
      <c r="BR47" s="95"/>
      <c r="BS47" s="95"/>
      <c r="BT47" s="95"/>
      <c r="BU47" s="95"/>
      <c r="BV47" s="95"/>
      <c r="BW47" s="95"/>
      <c r="BX47" s="95"/>
      <c r="BY47" s="95"/>
      <c r="BZ47" s="95"/>
      <c r="CA47" s="95"/>
      <c r="CB47" s="95"/>
      <c r="CC47" s="95"/>
      <c r="CD47" s="95"/>
      <c r="CE47" s="95"/>
      <c r="CF47" s="95"/>
      <c r="CG47" s="95"/>
      <c r="CH47" s="95"/>
      <c r="CI47" s="95"/>
      <c r="CJ47" s="95"/>
      <c r="CK47" s="95"/>
    </row>
    <row r="48" spans="1:89" s="82" customFormat="1" x14ac:dyDescent="0.2">
      <c r="A48" s="30"/>
      <c r="B48" s="74">
        <v>41</v>
      </c>
      <c r="C48" s="92" t="s">
        <v>86</v>
      </c>
      <c r="D48" s="34" t="s">
        <v>107</v>
      </c>
      <c r="E48" s="34">
        <v>3500</v>
      </c>
      <c r="F48" s="23">
        <v>270</v>
      </c>
      <c r="G48" s="23">
        <v>100</v>
      </c>
      <c r="H48" s="23">
        <v>100</v>
      </c>
      <c r="I48" s="23">
        <v>80</v>
      </c>
      <c r="J48" s="23">
        <v>100</v>
      </c>
      <c r="K48" s="23">
        <v>100</v>
      </c>
      <c r="L48" s="23">
        <v>100</v>
      </c>
      <c r="M48" s="23">
        <v>80</v>
      </c>
      <c r="N48" s="23">
        <v>50</v>
      </c>
      <c r="O48" s="23">
        <v>200</v>
      </c>
      <c r="P48" s="23">
        <v>210</v>
      </c>
      <c r="Q48" s="23">
        <v>100</v>
      </c>
      <c r="R48" s="23">
        <v>100</v>
      </c>
      <c r="S48" s="23">
        <v>100</v>
      </c>
      <c r="T48" s="23">
        <v>150</v>
      </c>
      <c r="U48" s="23">
        <v>50</v>
      </c>
      <c r="V48" s="23">
        <v>100</v>
      </c>
      <c r="W48" s="23">
        <v>50</v>
      </c>
      <c r="X48" s="23">
        <v>150</v>
      </c>
      <c r="Y48" s="23">
        <v>50</v>
      </c>
      <c r="Z48" s="23">
        <v>170</v>
      </c>
      <c r="AA48" s="23">
        <v>100</v>
      </c>
      <c r="AB48" s="23">
        <v>100</v>
      </c>
      <c r="AC48" s="23">
        <v>100</v>
      </c>
      <c r="AD48" s="23">
        <v>50</v>
      </c>
      <c r="AE48" s="23">
        <v>100</v>
      </c>
      <c r="AF48" s="23">
        <v>100</v>
      </c>
      <c r="AG48" s="23">
        <v>50</v>
      </c>
      <c r="AH48" s="23">
        <v>100</v>
      </c>
      <c r="AI48" s="23">
        <v>130</v>
      </c>
      <c r="AJ48" s="23">
        <v>130</v>
      </c>
      <c r="AK48" s="23">
        <v>130</v>
      </c>
      <c r="AL48" s="34">
        <f t="shared" si="1"/>
        <v>3500</v>
      </c>
      <c r="AM48" s="95"/>
      <c r="AN48" s="95"/>
      <c r="AO48" s="95"/>
      <c r="AP48" s="95"/>
      <c r="AQ48" s="95"/>
      <c r="AR48" s="95"/>
      <c r="AS48" s="95"/>
      <c r="AT48" s="95"/>
      <c r="AU48" s="95"/>
      <c r="AV48" s="95"/>
      <c r="AW48" s="95"/>
      <c r="AX48" s="95"/>
      <c r="AY48" s="95"/>
      <c r="AZ48" s="95"/>
      <c r="BA48" s="95"/>
      <c r="BB48" s="95"/>
      <c r="BC48" s="95"/>
      <c r="BD48" s="95"/>
      <c r="BE48" s="95"/>
      <c r="BF48" s="95"/>
      <c r="BG48" s="95"/>
      <c r="BH48" s="95"/>
      <c r="BI48" s="95"/>
      <c r="BJ48" s="95"/>
      <c r="BK48" s="95"/>
      <c r="BL48" s="95"/>
      <c r="BM48" s="95"/>
      <c r="BN48" s="95"/>
      <c r="BO48" s="95"/>
      <c r="BP48" s="95"/>
      <c r="BQ48" s="95"/>
      <c r="BR48" s="95"/>
      <c r="BS48" s="95"/>
      <c r="BT48" s="95"/>
      <c r="BU48" s="95"/>
      <c r="BV48" s="95"/>
      <c r="BW48" s="95"/>
      <c r="BX48" s="95"/>
      <c r="BY48" s="95"/>
      <c r="BZ48" s="95"/>
      <c r="CA48" s="95"/>
      <c r="CB48" s="95"/>
      <c r="CC48" s="95"/>
      <c r="CD48" s="95"/>
      <c r="CE48" s="95"/>
      <c r="CF48" s="95"/>
      <c r="CG48" s="95"/>
      <c r="CH48" s="95"/>
      <c r="CI48" s="95"/>
      <c r="CJ48" s="95"/>
      <c r="CK48" s="95"/>
    </row>
    <row r="49" spans="1:89" s="82" customFormat="1" x14ac:dyDescent="0.2">
      <c r="A49" s="30"/>
      <c r="B49" s="74">
        <v>42</v>
      </c>
      <c r="C49" s="92" t="s">
        <v>87</v>
      </c>
      <c r="D49" s="34" t="s">
        <v>107</v>
      </c>
      <c r="E49" s="34">
        <v>5000</v>
      </c>
      <c r="F49" s="23">
        <v>300</v>
      </c>
      <c r="G49" s="23">
        <v>150</v>
      </c>
      <c r="H49" s="23">
        <v>150</v>
      </c>
      <c r="I49" s="23">
        <v>130</v>
      </c>
      <c r="J49" s="23">
        <v>100</v>
      </c>
      <c r="K49" s="23">
        <v>150</v>
      </c>
      <c r="L49" s="23">
        <v>150</v>
      </c>
      <c r="M49" s="23">
        <v>130</v>
      </c>
      <c r="N49" s="23">
        <v>100</v>
      </c>
      <c r="O49" s="23">
        <v>250</v>
      </c>
      <c r="P49" s="23">
        <v>200</v>
      </c>
      <c r="Q49" s="23">
        <v>100</v>
      </c>
      <c r="R49" s="23">
        <v>150</v>
      </c>
      <c r="S49" s="23">
        <v>150</v>
      </c>
      <c r="T49" s="23">
        <v>200</v>
      </c>
      <c r="U49" s="23">
        <v>100</v>
      </c>
      <c r="V49" s="23">
        <v>150</v>
      </c>
      <c r="W49" s="23">
        <v>100</v>
      </c>
      <c r="X49" s="23">
        <v>200</v>
      </c>
      <c r="Y49" s="23">
        <v>100</v>
      </c>
      <c r="Z49" s="23">
        <v>200</v>
      </c>
      <c r="AA49" s="23">
        <v>150</v>
      </c>
      <c r="AB49" s="23">
        <v>150</v>
      </c>
      <c r="AC49" s="23">
        <v>200</v>
      </c>
      <c r="AD49" s="23">
        <v>100</v>
      </c>
      <c r="AE49" s="23">
        <v>150</v>
      </c>
      <c r="AF49" s="23">
        <v>150</v>
      </c>
      <c r="AG49" s="23">
        <v>100</v>
      </c>
      <c r="AH49" s="23">
        <v>200</v>
      </c>
      <c r="AI49" s="23">
        <v>190</v>
      </c>
      <c r="AJ49" s="23">
        <v>150</v>
      </c>
      <c r="AK49" s="23">
        <v>200</v>
      </c>
      <c r="AL49" s="34">
        <f t="shared" si="1"/>
        <v>5000</v>
      </c>
      <c r="AM49" s="95"/>
      <c r="AN49" s="95"/>
      <c r="AO49" s="95"/>
      <c r="AP49" s="95"/>
      <c r="AQ49" s="95"/>
      <c r="AR49" s="95"/>
      <c r="AS49" s="95"/>
      <c r="AT49" s="95"/>
      <c r="AU49" s="95"/>
      <c r="AV49" s="95"/>
      <c r="AW49" s="95"/>
      <c r="AX49" s="95"/>
      <c r="AY49" s="95"/>
      <c r="AZ49" s="95"/>
      <c r="BA49" s="95"/>
      <c r="BB49" s="95"/>
      <c r="BC49" s="95"/>
      <c r="BD49" s="95"/>
      <c r="BE49" s="95"/>
      <c r="BF49" s="95"/>
      <c r="BG49" s="95"/>
      <c r="BH49" s="95"/>
      <c r="BI49" s="95"/>
      <c r="BJ49" s="95"/>
      <c r="BK49" s="95"/>
      <c r="BL49" s="95"/>
      <c r="BM49" s="95"/>
      <c r="BN49" s="95"/>
      <c r="BO49" s="95"/>
      <c r="BP49" s="95"/>
      <c r="BQ49" s="95"/>
      <c r="BR49" s="95"/>
      <c r="BS49" s="95"/>
      <c r="BT49" s="95"/>
      <c r="BU49" s="95"/>
      <c r="BV49" s="95"/>
      <c r="BW49" s="95"/>
      <c r="BX49" s="95"/>
      <c r="BY49" s="95"/>
      <c r="BZ49" s="95"/>
      <c r="CA49" s="95"/>
      <c r="CB49" s="95"/>
      <c r="CC49" s="95"/>
      <c r="CD49" s="95"/>
      <c r="CE49" s="95"/>
      <c r="CF49" s="95"/>
      <c r="CG49" s="95"/>
      <c r="CH49" s="95"/>
      <c r="CI49" s="95"/>
      <c r="CJ49" s="95"/>
      <c r="CK49" s="95"/>
    </row>
    <row r="50" spans="1:89" s="82" customFormat="1" x14ac:dyDescent="0.2">
      <c r="A50" s="30"/>
      <c r="B50" s="74">
        <v>43</v>
      </c>
      <c r="C50" s="92" t="s">
        <v>88</v>
      </c>
      <c r="D50" s="34" t="s">
        <v>107</v>
      </c>
      <c r="E50" s="34">
        <v>4500</v>
      </c>
      <c r="F50" s="23">
        <v>250</v>
      </c>
      <c r="G50" s="23">
        <v>100</v>
      </c>
      <c r="H50" s="23">
        <v>100</v>
      </c>
      <c r="I50" s="23">
        <v>130</v>
      </c>
      <c r="J50" s="23">
        <v>100</v>
      </c>
      <c r="K50" s="23">
        <v>100</v>
      </c>
      <c r="L50" s="23">
        <v>100</v>
      </c>
      <c r="M50" s="23">
        <v>130</v>
      </c>
      <c r="N50" s="23">
        <v>50</v>
      </c>
      <c r="O50" s="23">
        <v>180</v>
      </c>
      <c r="P50" s="23">
        <v>200</v>
      </c>
      <c r="Q50" s="23">
        <v>100</v>
      </c>
      <c r="R50" s="23">
        <v>100</v>
      </c>
      <c r="S50" s="23">
        <v>100</v>
      </c>
      <c r="T50" s="23">
        <v>150</v>
      </c>
      <c r="U50" s="23">
        <v>100</v>
      </c>
      <c r="V50" s="23">
        <v>100</v>
      </c>
      <c r="W50" s="23">
        <v>100</v>
      </c>
      <c r="X50" s="23">
        <v>200</v>
      </c>
      <c r="Y50" s="23">
        <v>100</v>
      </c>
      <c r="Z50" s="23">
        <v>200</v>
      </c>
      <c r="AA50" s="23">
        <v>150</v>
      </c>
      <c r="AB50" s="23">
        <v>150</v>
      </c>
      <c r="AC50" s="23">
        <v>200</v>
      </c>
      <c r="AD50" s="23">
        <v>120</v>
      </c>
      <c r="AE50" s="23">
        <v>180</v>
      </c>
      <c r="AF50" s="23">
        <v>150</v>
      </c>
      <c r="AG50" s="23">
        <v>100</v>
      </c>
      <c r="AH50" s="23">
        <v>200</v>
      </c>
      <c r="AI50" s="23">
        <v>180</v>
      </c>
      <c r="AJ50" s="23">
        <v>170</v>
      </c>
      <c r="AK50" s="23">
        <v>210</v>
      </c>
      <c r="AL50" s="34">
        <f t="shared" si="1"/>
        <v>4500</v>
      </c>
      <c r="AM50" s="95"/>
      <c r="AN50" s="95"/>
      <c r="AO50" s="95"/>
      <c r="AP50" s="95"/>
      <c r="AQ50" s="95"/>
      <c r="AR50" s="95"/>
      <c r="AS50" s="95"/>
      <c r="AT50" s="95"/>
      <c r="AU50" s="95"/>
      <c r="AV50" s="95"/>
      <c r="AW50" s="95"/>
      <c r="AX50" s="95"/>
      <c r="AY50" s="95"/>
      <c r="AZ50" s="95"/>
      <c r="BA50" s="95"/>
      <c r="BB50" s="95"/>
      <c r="BC50" s="95"/>
      <c r="BD50" s="95"/>
      <c r="BE50" s="95"/>
      <c r="BF50" s="95"/>
      <c r="BG50" s="95"/>
      <c r="BH50" s="95"/>
      <c r="BI50" s="95"/>
      <c r="BJ50" s="95"/>
      <c r="BK50" s="95"/>
      <c r="BL50" s="95"/>
      <c r="BM50" s="95"/>
      <c r="BN50" s="95"/>
      <c r="BO50" s="95"/>
      <c r="BP50" s="95"/>
      <c r="BQ50" s="95"/>
      <c r="BR50" s="95"/>
      <c r="BS50" s="95"/>
      <c r="BT50" s="95"/>
      <c r="BU50" s="95"/>
      <c r="BV50" s="95"/>
      <c r="BW50" s="95"/>
      <c r="BX50" s="95"/>
      <c r="BY50" s="95"/>
      <c r="BZ50" s="95"/>
      <c r="CA50" s="95"/>
      <c r="CB50" s="95"/>
      <c r="CC50" s="95"/>
      <c r="CD50" s="95"/>
      <c r="CE50" s="95"/>
      <c r="CF50" s="95"/>
      <c r="CG50" s="95"/>
      <c r="CH50" s="95"/>
      <c r="CI50" s="95"/>
      <c r="CJ50" s="95"/>
      <c r="CK50" s="95"/>
    </row>
    <row r="51" spans="1:89" s="83" customFormat="1" x14ac:dyDescent="0.2">
      <c r="A51" s="28"/>
      <c r="B51" s="24">
        <v>44</v>
      </c>
      <c r="C51" s="29" t="s">
        <v>81</v>
      </c>
      <c r="D51" s="26" t="s">
        <v>112</v>
      </c>
      <c r="E51" s="26">
        <v>46800</v>
      </c>
      <c r="F51" s="27">
        <v>2960</v>
      </c>
      <c r="G51" s="27">
        <v>1860</v>
      </c>
      <c r="H51" s="27">
        <v>1060</v>
      </c>
      <c r="I51" s="27">
        <v>1039.998</v>
      </c>
      <c r="J51" s="27">
        <v>2060.0729999999999</v>
      </c>
      <c r="K51" s="27">
        <v>1400</v>
      </c>
      <c r="L51" s="27">
        <v>850</v>
      </c>
      <c r="M51" s="27">
        <v>1700</v>
      </c>
      <c r="N51" s="27">
        <v>1790</v>
      </c>
      <c r="O51" s="27">
        <v>1270</v>
      </c>
      <c r="P51" s="27">
        <v>4030</v>
      </c>
      <c r="Q51" s="27">
        <v>1120</v>
      </c>
      <c r="R51" s="27">
        <v>1700</v>
      </c>
      <c r="S51" s="27">
        <v>1920</v>
      </c>
      <c r="T51" s="27">
        <v>2150</v>
      </c>
      <c r="U51" s="27">
        <v>1550.1849999999999</v>
      </c>
      <c r="V51" s="27">
        <v>1630</v>
      </c>
      <c r="W51" s="27">
        <v>1220</v>
      </c>
      <c r="X51" s="27">
        <v>1800</v>
      </c>
      <c r="Y51" s="27">
        <v>680</v>
      </c>
      <c r="Z51" s="27">
        <v>1530</v>
      </c>
      <c r="AA51" s="27">
        <v>1300</v>
      </c>
      <c r="AB51" s="27">
        <v>900</v>
      </c>
      <c r="AC51" s="27">
        <v>2050</v>
      </c>
      <c r="AD51" s="27">
        <v>1100</v>
      </c>
      <c r="AE51" s="27">
        <v>1450</v>
      </c>
      <c r="AF51" s="27">
        <v>630</v>
      </c>
      <c r="AG51" s="27">
        <v>600</v>
      </c>
      <c r="AH51" s="27">
        <v>1150</v>
      </c>
      <c r="AI51" s="27">
        <v>900</v>
      </c>
      <c r="AJ51" s="27">
        <v>600</v>
      </c>
      <c r="AK51" s="27">
        <v>800</v>
      </c>
      <c r="AL51" s="26">
        <f t="shared" si="1"/>
        <v>46800.255999999994</v>
      </c>
      <c r="AM51" s="95"/>
      <c r="AN51" s="95"/>
      <c r="AO51" s="95"/>
      <c r="AP51" s="95"/>
      <c r="AQ51" s="95"/>
      <c r="AR51" s="95"/>
      <c r="AS51" s="95"/>
      <c r="AT51" s="95"/>
      <c r="AU51" s="95"/>
      <c r="AV51" s="95"/>
      <c r="AW51" s="95"/>
      <c r="AX51" s="95"/>
      <c r="AY51" s="95"/>
      <c r="AZ51" s="95"/>
      <c r="BA51" s="95"/>
      <c r="BB51" s="95"/>
      <c r="BC51" s="95"/>
      <c r="BD51" s="95"/>
      <c r="BE51" s="95"/>
      <c r="BF51" s="95"/>
      <c r="BG51" s="95"/>
      <c r="BH51" s="95"/>
      <c r="BI51" s="95"/>
      <c r="BJ51" s="95"/>
      <c r="BK51" s="95"/>
      <c r="BL51" s="95"/>
      <c r="BM51" s="95"/>
      <c r="BN51" s="95"/>
      <c r="BO51" s="95"/>
      <c r="BP51" s="95"/>
      <c r="BQ51" s="95"/>
      <c r="BR51" s="95"/>
      <c r="BS51" s="95"/>
      <c r="BT51" s="95"/>
      <c r="BU51" s="95"/>
      <c r="BV51" s="95"/>
      <c r="BW51" s="95"/>
      <c r="BX51" s="95"/>
      <c r="BY51" s="95"/>
      <c r="BZ51" s="95"/>
      <c r="CA51" s="95"/>
      <c r="CB51" s="95"/>
      <c r="CC51" s="95"/>
      <c r="CD51" s="95"/>
      <c r="CE51" s="95"/>
      <c r="CF51" s="95"/>
      <c r="CG51" s="95"/>
      <c r="CH51" s="95"/>
      <c r="CI51" s="95"/>
      <c r="CJ51" s="95"/>
      <c r="CK51" s="95"/>
    </row>
    <row r="52" spans="1:89" s="83" customFormat="1" x14ac:dyDescent="0.2">
      <c r="A52" s="28"/>
      <c r="B52" s="24">
        <v>45</v>
      </c>
      <c r="C52" s="29" t="s">
        <v>82</v>
      </c>
      <c r="D52" s="26" t="s">
        <v>104</v>
      </c>
      <c r="E52" s="26">
        <v>50</v>
      </c>
      <c r="F52" s="27">
        <v>1</v>
      </c>
      <c r="G52" s="27"/>
      <c r="H52" s="27"/>
      <c r="I52" s="27">
        <v>1</v>
      </c>
      <c r="J52" s="27">
        <v>1</v>
      </c>
      <c r="K52" s="27">
        <v>1</v>
      </c>
      <c r="L52" s="27"/>
      <c r="M52" s="27">
        <v>1</v>
      </c>
      <c r="N52" s="27"/>
      <c r="O52" s="27">
        <v>1</v>
      </c>
      <c r="P52" s="27">
        <v>1</v>
      </c>
      <c r="Q52" s="27">
        <v>1</v>
      </c>
      <c r="R52" s="27">
        <v>1</v>
      </c>
      <c r="S52" s="27">
        <v>1</v>
      </c>
      <c r="T52" s="27"/>
      <c r="U52" s="27">
        <v>3</v>
      </c>
      <c r="V52" s="27">
        <v>3</v>
      </c>
      <c r="W52" s="27"/>
      <c r="X52" s="27"/>
      <c r="Y52" s="27">
        <v>0</v>
      </c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6">
        <f t="shared" si="1"/>
        <v>16</v>
      </c>
      <c r="AM52" s="95"/>
      <c r="AN52" s="95"/>
      <c r="AO52" s="95"/>
      <c r="AP52" s="95"/>
      <c r="AQ52" s="95"/>
      <c r="AR52" s="95"/>
      <c r="AS52" s="95"/>
      <c r="AT52" s="95"/>
      <c r="AU52" s="95"/>
      <c r="AV52" s="95"/>
      <c r="AW52" s="95"/>
      <c r="AX52" s="95"/>
      <c r="AY52" s="95"/>
      <c r="AZ52" s="95"/>
      <c r="BA52" s="95"/>
      <c r="BB52" s="95"/>
      <c r="BC52" s="95"/>
      <c r="BD52" s="95"/>
      <c r="BE52" s="95"/>
      <c r="BF52" s="95"/>
      <c r="BG52" s="95"/>
      <c r="BH52" s="95"/>
      <c r="BI52" s="95"/>
      <c r="BJ52" s="95"/>
      <c r="BK52" s="95"/>
      <c r="BL52" s="95"/>
      <c r="BM52" s="95"/>
      <c r="BN52" s="95"/>
      <c r="BO52" s="95"/>
      <c r="BP52" s="95"/>
      <c r="BQ52" s="95"/>
      <c r="BR52" s="95"/>
      <c r="BS52" s="95"/>
      <c r="BT52" s="95"/>
      <c r="BU52" s="95"/>
      <c r="BV52" s="95"/>
      <c r="BW52" s="95"/>
      <c r="BX52" s="95"/>
      <c r="BY52" s="95"/>
      <c r="BZ52" s="95"/>
      <c r="CA52" s="95"/>
      <c r="CB52" s="95"/>
      <c r="CC52" s="95"/>
      <c r="CD52" s="95"/>
      <c r="CE52" s="95"/>
      <c r="CF52" s="95"/>
      <c r="CG52" s="95"/>
      <c r="CH52" s="95"/>
      <c r="CI52" s="95"/>
      <c r="CJ52" s="95"/>
      <c r="CK52" s="95"/>
    </row>
    <row r="53" spans="1:89" s="83" customFormat="1" x14ac:dyDescent="0.2">
      <c r="A53" s="28"/>
      <c r="B53" s="24">
        <v>46</v>
      </c>
      <c r="C53" s="29" t="s">
        <v>83</v>
      </c>
      <c r="D53" s="26" t="s">
        <v>104</v>
      </c>
      <c r="E53" s="26">
        <v>15</v>
      </c>
      <c r="F53" s="27">
        <v>1</v>
      </c>
      <c r="G53" s="27"/>
      <c r="H53" s="27"/>
      <c r="I53" s="27"/>
      <c r="J53" s="27"/>
      <c r="K53" s="27"/>
      <c r="L53" s="27"/>
      <c r="M53" s="27">
        <v>1</v>
      </c>
      <c r="N53" s="27"/>
      <c r="O53" s="27"/>
      <c r="P53" s="27">
        <v>2</v>
      </c>
      <c r="Q53" s="27">
        <v>1</v>
      </c>
      <c r="R53" s="27"/>
      <c r="S53" s="27">
        <v>1</v>
      </c>
      <c r="T53" s="27"/>
      <c r="U53" s="27">
        <v>1</v>
      </c>
      <c r="V53" s="27">
        <v>1</v>
      </c>
      <c r="W53" s="27"/>
      <c r="X53" s="27">
        <v>1</v>
      </c>
      <c r="Y53" s="27"/>
      <c r="Z53" s="27">
        <v>1</v>
      </c>
      <c r="AA53" s="27">
        <v>1</v>
      </c>
      <c r="AB53" s="27">
        <v>1</v>
      </c>
      <c r="AC53" s="27">
        <v>1</v>
      </c>
      <c r="AD53" s="27"/>
      <c r="AE53" s="27">
        <v>1</v>
      </c>
      <c r="AF53" s="27"/>
      <c r="AG53" s="27"/>
      <c r="AH53" s="27">
        <v>1</v>
      </c>
      <c r="AI53" s="27"/>
      <c r="AJ53" s="27"/>
      <c r="AK53" s="27"/>
      <c r="AL53" s="26">
        <f t="shared" si="1"/>
        <v>15</v>
      </c>
      <c r="AM53" s="95"/>
      <c r="AN53" s="95"/>
      <c r="AO53" s="95"/>
      <c r="AP53" s="95"/>
      <c r="AQ53" s="95"/>
      <c r="AR53" s="95"/>
      <c r="AS53" s="95"/>
      <c r="AT53" s="95"/>
      <c r="AU53" s="95"/>
      <c r="AV53" s="95"/>
      <c r="AW53" s="95"/>
      <c r="AX53" s="95"/>
      <c r="AY53" s="95"/>
      <c r="AZ53" s="95"/>
      <c r="BA53" s="95"/>
      <c r="BB53" s="95"/>
      <c r="BC53" s="95"/>
      <c r="BD53" s="95"/>
      <c r="BE53" s="95"/>
      <c r="BF53" s="95"/>
      <c r="BG53" s="95"/>
      <c r="BH53" s="95"/>
      <c r="BI53" s="95"/>
      <c r="BJ53" s="95"/>
      <c r="BK53" s="95"/>
      <c r="BL53" s="95"/>
      <c r="BM53" s="95"/>
      <c r="BN53" s="95"/>
      <c r="BO53" s="95"/>
      <c r="BP53" s="95"/>
      <c r="BQ53" s="95"/>
      <c r="BR53" s="95"/>
      <c r="BS53" s="95"/>
      <c r="BT53" s="95"/>
      <c r="BU53" s="95"/>
      <c r="BV53" s="95"/>
      <c r="BW53" s="95"/>
      <c r="BX53" s="95"/>
      <c r="BY53" s="95"/>
      <c r="BZ53" s="95"/>
      <c r="CA53" s="95"/>
      <c r="CB53" s="95"/>
      <c r="CC53" s="95"/>
      <c r="CD53" s="95"/>
      <c r="CE53" s="95"/>
      <c r="CF53" s="95"/>
      <c r="CG53" s="95"/>
      <c r="CH53" s="95"/>
      <c r="CI53" s="95"/>
      <c r="CJ53" s="95"/>
      <c r="CK53" s="95"/>
    </row>
    <row r="54" spans="1:89" s="82" customFormat="1" x14ac:dyDescent="0.2">
      <c r="A54" s="30"/>
      <c r="B54" s="74">
        <v>47</v>
      </c>
      <c r="C54" s="73" t="s">
        <v>99</v>
      </c>
      <c r="D54" s="34" t="s">
        <v>104</v>
      </c>
      <c r="E54" s="34">
        <v>500</v>
      </c>
      <c r="F54" s="23">
        <v>10</v>
      </c>
      <c r="G54" s="23">
        <v>17</v>
      </c>
      <c r="H54" s="23">
        <v>15</v>
      </c>
      <c r="I54" s="23">
        <v>12</v>
      </c>
      <c r="J54" s="23">
        <v>10</v>
      </c>
      <c r="K54" s="23">
        <v>10</v>
      </c>
      <c r="L54" s="23">
        <v>15</v>
      </c>
      <c r="M54" s="23">
        <v>15</v>
      </c>
      <c r="N54" s="23">
        <v>12</v>
      </c>
      <c r="O54" s="23">
        <v>30</v>
      </c>
      <c r="P54" s="23">
        <v>30</v>
      </c>
      <c r="Q54" s="23">
        <v>12</v>
      </c>
      <c r="R54" s="23">
        <v>10</v>
      </c>
      <c r="S54" s="23">
        <v>18</v>
      </c>
      <c r="T54" s="23">
        <v>12</v>
      </c>
      <c r="U54" s="23">
        <v>10</v>
      </c>
      <c r="V54" s="23">
        <v>12</v>
      </c>
      <c r="W54" s="23">
        <v>10</v>
      </c>
      <c r="X54" s="23">
        <v>10</v>
      </c>
      <c r="Y54" s="23">
        <v>10</v>
      </c>
      <c r="Z54" s="23">
        <v>20</v>
      </c>
      <c r="AA54" s="23">
        <v>20</v>
      </c>
      <c r="AB54" s="23">
        <v>20</v>
      </c>
      <c r="AC54" s="23">
        <v>30</v>
      </c>
      <c r="AD54" s="23">
        <v>10</v>
      </c>
      <c r="AE54" s="23">
        <v>30</v>
      </c>
      <c r="AF54" s="23">
        <v>12</v>
      </c>
      <c r="AG54" s="23">
        <v>10</v>
      </c>
      <c r="AH54" s="23">
        <v>30</v>
      </c>
      <c r="AI54" s="23">
        <v>10</v>
      </c>
      <c r="AJ54" s="23">
        <v>10</v>
      </c>
      <c r="AK54" s="23">
        <v>18</v>
      </c>
      <c r="AL54" s="34">
        <f t="shared" si="1"/>
        <v>500</v>
      </c>
    </row>
    <row r="55" spans="1:89" s="82" customFormat="1" x14ac:dyDescent="0.2">
      <c r="A55" s="30"/>
      <c r="B55" s="74">
        <v>48</v>
      </c>
      <c r="C55" s="75" t="s">
        <v>80</v>
      </c>
      <c r="D55" s="34" t="s">
        <v>113</v>
      </c>
      <c r="E55" s="34">
        <v>67</v>
      </c>
      <c r="F55" s="23">
        <v>4</v>
      </c>
      <c r="G55" s="23">
        <v>2</v>
      </c>
      <c r="H55" s="23">
        <v>2</v>
      </c>
      <c r="I55" s="23">
        <v>2</v>
      </c>
      <c r="J55" s="23">
        <v>2</v>
      </c>
      <c r="K55" s="23">
        <v>2</v>
      </c>
      <c r="L55" s="23">
        <v>2</v>
      </c>
      <c r="M55" s="23">
        <v>2</v>
      </c>
      <c r="N55" s="23">
        <v>2</v>
      </c>
      <c r="O55" s="23">
        <v>2</v>
      </c>
      <c r="P55" s="77">
        <v>3</v>
      </c>
      <c r="Q55" s="23">
        <v>2</v>
      </c>
      <c r="R55" s="23">
        <v>2</v>
      </c>
      <c r="S55" s="23">
        <v>2</v>
      </c>
      <c r="T55" s="23">
        <v>2</v>
      </c>
      <c r="U55" s="23">
        <v>2</v>
      </c>
      <c r="V55" s="23">
        <v>2</v>
      </c>
      <c r="W55" s="23">
        <v>2</v>
      </c>
      <c r="X55" s="23">
        <v>2</v>
      </c>
      <c r="Y55" s="23">
        <v>2</v>
      </c>
      <c r="Z55" s="23">
        <v>3</v>
      </c>
      <c r="AA55" s="23">
        <v>2</v>
      </c>
      <c r="AB55" s="23">
        <v>2</v>
      </c>
      <c r="AC55" s="23">
        <v>3</v>
      </c>
      <c r="AD55" s="23">
        <v>2</v>
      </c>
      <c r="AE55" s="23">
        <v>2</v>
      </c>
      <c r="AF55" s="23">
        <v>2</v>
      </c>
      <c r="AG55" s="23">
        <v>2</v>
      </c>
      <c r="AH55" s="23">
        <v>2</v>
      </c>
      <c r="AI55" s="23">
        <v>2</v>
      </c>
      <c r="AJ55" s="23">
        <v>1</v>
      </c>
      <c r="AK55" s="23">
        <v>1</v>
      </c>
      <c r="AL55" s="34">
        <f t="shared" si="1"/>
        <v>67</v>
      </c>
    </row>
    <row r="56" spans="1:89" s="68" customFormat="1" x14ac:dyDescent="0.2">
      <c r="A56" s="30"/>
      <c r="B56" s="31" t="s">
        <v>23</v>
      </c>
      <c r="C56" s="31"/>
      <c r="D56" s="31"/>
      <c r="E56" s="31"/>
      <c r="F56" s="32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4">
        <f t="shared" si="1"/>
        <v>0</v>
      </c>
    </row>
    <row r="57" spans="1:89" s="84" customFormat="1" ht="14.25" hidden="1" customHeight="1" thickTop="1" x14ac:dyDescent="0.2">
      <c r="A57" s="19"/>
      <c r="B57" s="88"/>
      <c r="C57" s="35" t="s">
        <v>49</v>
      </c>
      <c r="D57" s="5" t="s">
        <v>3</v>
      </c>
      <c r="E57" s="5">
        <v>10000</v>
      </c>
      <c r="F57" s="9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7"/>
      <c r="AE57" s="37"/>
      <c r="AF57" s="37"/>
      <c r="AG57" s="37"/>
      <c r="AH57" s="37"/>
      <c r="AI57" s="37"/>
      <c r="AJ57" s="37"/>
      <c r="AK57" s="37"/>
      <c r="AL57" s="37"/>
    </row>
    <row r="58" spans="1:89" s="84" customFormat="1" ht="14.25" hidden="1" customHeight="1" thickTop="1" x14ac:dyDescent="0.2">
      <c r="A58" s="19"/>
      <c r="B58" s="4"/>
      <c r="C58" s="40" t="s">
        <v>50</v>
      </c>
      <c r="D58" s="5" t="s">
        <v>11</v>
      </c>
      <c r="E58" s="5">
        <v>100</v>
      </c>
      <c r="F58" s="9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38"/>
      <c r="AE58" s="38"/>
      <c r="AF58" s="38"/>
      <c r="AG58" s="38"/>
      <c r="AH58" s="38"/>
      <c r="AI58" s="38"/>
      <c r="AJ58" s="38"/>
      <c r="AK58" s="38"/>
      <c r="AL58" s="38"/>
    </row>
    <row r="59" spans="1:89" s="84" customFormat="1" ht="14.25" hidden="1" customHeight="1" thickTop="1" x14ac:dyDescent="0.2">
      <c r="A59" s="19"/>
      <c r="B59" s="4"/>
      <c r="C59" s="42" t="s">
        <v>4</v>
      </c>
      <c r="D59" s="5" t="s">
        <v>3</v>
      </c>
      <c r="E59" s="5">
        <v>600</v>
      </c>
      <c r="F59" s="9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38"/>
      <c r="AE59" s="38"/>
      <c r="AF59" s="38"/>
      <c r="AG59" s="38"/>
      <c r="AH59" s="38"/>
      <c r="AI59" s="38"/>
      <c r="AJ59" s="38"/>
      <c r="AK59" s="38"/>
      <c r="AL59" s="38"/>
    </row>
    <row r="60" spans="1:89" s="84" customFormat="1" ht="14.25" hidden="1" customHeight="1" thickTop="1" x14ac:dyDescent="0.2">
      <c r="A60" s="19"/>
      <c r="B60" s="4"/>
      <c r="C60" s="42" t="s">
        <v>5</v>
      </c>
      <c r="D60" s="5" t="s">
        <v>1</v>
      </c>
      <c r="E60" s="5">
        <v>12</v>
      </c>
      <c r="F60" s="9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38"/>
      <c r="AE60" s="38"/>
      <c r="AF60" s="38"/>
      <c r="AG60" s="38"/>
      <c r="AH60" s="38"/>
      <c r="AI60" s="38"/>
      <c r="AJ60" s="38"/>
      <c r="AK60" s="38"/>
      <c r="AL60" s="38"/>
    </row>
    <row r="61" spans="1:89" s="84" customFormat="1" ht="14.25" hidden="1" customHeight="1" thickTop="1" thickBot="1" x14ac:dyDescent="0.25">
      <c r="A61" s="19"/>
      <c r="B61" s="43" t="s">
        <v>0</v>
      </c>
      <c r="C61" s="44"/>
      <c r="D61" s="45"/>
      <c r="E61" s="45"/>
      <c r="F61" s="46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38"/>
      <c r="AE61" s="38"/>
      <c r="AF61" s="38"/>
      <c r="AG61" s="38"/>
      <c r="AH61" s="38"/>
      <c r="AI61" s="38"/>
      <c r="AJ61" s="38"/>
      <c r="AK61" s="38"/>
      <c r="AL61" s="38"/>
    </row>
    <row r="62" spans="1:89" s="82" customFormat="1" ht="16.5" hidden="1" customHeight="1" thickTop="1" x14ac:dyDescent="0.2">
      <c r="A62" s="18"/>
      <c r="B62" s="6">
        <v>5</v>
      </c>
      <c r="C62" s="47" t="s">
        <v>6</v>
      </c>
      <c r="D62" s="48"/>
      <c r="E62" s="48"/>
      <c r="F62" s="49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</row>
    <row r="63" spans="1:89" s="84" customFormat="1" ht="16.5" hidden="1" customHeight="1" thickTop="1" x14ac:dyDescent="0.2">
      <c r="A63" s="19"/>
      <c r="B63" s="1"/>
      <c r="C63" s="47" t="s">
        <v>7</v>
      </c>
      <c r="D63" s="50"/>
      <c r="E63" s="50"/>
      <c r="F63" s="1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38"/>
      <c r="AE63" s="38"/>
      <c r="AF63" s="38"/>
      <c r="AG63" s="38"/>
      <c r="AH63" s="38"/>
      <c r="AI63" s="38"/>
      <c r="AJ63" s="38"/>
      <c r="AK63" s="38"/>
      <c r="AL63" s="38"/>
    </row>
    <row r="64" spans="1:89" s="84" customFormat="1" ht="26.25" hidden="1" customHeight="1" thickTop="1" x14ac:dyDescent="0.2">
      <c r="A64" s="39"/>
      <c r="B64" s="1"/>
      <c r="C64" s="51" t="s">
        <v>31</v>
      </c>
      <c r="D64" s="13" t="s">
        <v>1</v>
      </c>
      <c r="E64" s="13">
        <v>100</v>
      </c>
      <c r="F64" s="10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38"/>
      <c r="AE64" s="38"/>
      <c r="AF64" s="38"/>
      <c r="AG64" s="38"/>
      <c r="AH64" s="38"/>
      <c r="AI64" s="38"/>
      <c r="AJ64" s="38"/>
      <c r="AK64" s="38"/>
      <c r="AL64" s="38"/>
    </row>
    <row r="65" spans="1:38" s="84" customFormat="1" ht="14.25" hidden="1" customHeight="1" thickTop="1" x14ac:dyDescent="0.2">
      <c r="A65" s="39"/>
      <c r="B65" s="1"/>
      <c r="C65" s="51" t="s">
        <v>32</v>
      </c>
      <c r="D65" s="13" t="s">
        <v>1</v>
      </c>
      <c r="E65" s="13">
        <v>200</v>
      </c>
      <c r="F65" s="10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38"/>
      <c r="AE65" s="38"/>
      <c r="AF65" s="38"/>
      <c r="AG65" s="38"/>
      <c r="AH65" s="38"/>
      <c r="AI65" s="38"/>
      <c r="AJ65" s="38"/>
      <c r="AK65" s="38"/>
      <c r="AL65" s="38"/>
    </row>
    <row r="66" spans="1:38" s="84" customFormat="1" ht="14.25" hidden="1" customHeight="1" thickTop="1" x14ac:dyDescent="0.2">
      <c r="A66" s="39"/>
      <c r="B66" s="2"/>
      <c r="C66" s="51" t="s">
        <v>24</v>
      </c>
      <c r="D66" s="13" t="s">
        <v>2</v>
      </c>
      <c r="E66" s="13">
        <v>5</v>
      </c>
      <c r="F66" s="10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38"/>
      <c r="AE66" s="38"/>
      <c r="AF66" s="38"/>
      <c r="AG66" s="38"/>
      <c r="AH66" s="38"/>
      <c r="AI66" s="38"/>
      <c r="AJ66" s="38"/>
      <c r="AK66" s="38"/>
      <c r="AL66" s="38"/>
    </row>
    <row r="67" spans="1:38" s="84" customFormat="1" ht="14.25" hidden="1" customHeight="1" thickTop="1" x14ac:dyDescent="0.2">
      <c r="A67" s="39"/>
      <c r="B67" s="2"/>
      <c r="C67" s="52" t="s">
        <v>33</v>
      </c>
      <c r="D67" s="13" t="s">
        <v>11</v>
      </c>
      <c r="E67" s="13">
        <v>20</v>
      </c>
      <c r="F67" s="10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38"/>
      <c r="AE67" s="38"/>
      <c r="AF67" s="38"/>
      <c r="AG67" s="38"/>
      <c r="AH67" s="38"/>
      <c r="AI67" s="38"/>
      <c r="AJ67" s="38"/>
      <c r="AK67" s="38"/>
      <c r="AL67" s="38"/>
    </row>
    <row r="68" spans="1:38" s="84" customFormat="1" ht="26.25" hidden="1" customHeight="1" thickTop="1" x14ac:dyDescent="0.2">
      <c r="A68" s="39"/>
      <c r="B68" s="2"/>
      <c r="C68" s="52" t="s">
        <v>8</v>
      </c>
      <c r="D68" s="13" t="s">
        <v>1</v>
      </c>
      <c r="E68" s="13">
        <v>200</v>
      </c>
      <c r="F68" s="10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38"/>
      <c r="AE68" s="38"/>
      <c r="AF68" s="38"/>
      <c r="AG68" s="38"/>
      <c r="AH68" s="38"/>
      <c r="AI68" s="38"/>
      <c r="AJ68" s="38"/>
      <c r="AK68" s="38"/>
      <c r="AL68" s="38"/>
    </row>
    <row r="69" spans="1:38" s="84" customFormat="1" ht="26.25" hidden="1" customHeight="1" thickTop="1" x14ac:dyDescent="0.2">
      <c r="A69" s="39"/>
      <c r="B69" s="2"/>
      <c r="C69" s="52" t="s">
        <v>25</v>
      </c>
      <c r="D69" s="13" t="s">
        <v>1</v>
      </c>
      <c r="E69" s="13">
        <v>150</v>
      </c>
      <c r="F69" s="10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38"/>
      <c r="AE69" s="38"/>
      <c r="AF69" s="38"/>
      <c r="AG69" s="38"/>
      <c r="AH69" s="38"/>
      <c r="AI69" s="38"/>
      <c r="AJ69" s="38"/>
      <c r="AK69" s="38"/>
      <c r="AL69" s="38"/>
    </row>
    <row r="70" spans="1:38" s="84" customFormat="1" ht="26.25" hidden="1" customHeight="1" thickTop="1" x14ac:dyDescent="0.2">
      <c r="A70" s="39"/>
      <c r="B70" s="2"/>
      <c r="C70" s="52" t="s">
        <v>34</v>
      </c>
      <c r="D70" s="13" t="s">
        <v>1</v>
      </c>
      <c r="E70" s="13">
        <v>200</v>
      </c>
      <c r="F70" s="10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38"/>
      <c r="AE70" s="38"/>
      <c r="AF70" s="38"/>
      <c r="AG70" s="38"/>
      <c r="AH70" s="38"/>
      <c r="AI70" s="38"/>
      <c r="AJ70" s="38"/>
      <c r="AK70" s="38"/>
      <c r="AL70" s="38"/>
    </row>
    <row r="71" spans="1:38" s="84" customFormat="1" ht="15.75" hidden="1" customHeight="1" thickTop="1" x14ac:dyDescent="0.2">
      <c r="A71" s="39"/>
      <c r="B71" s="2"/>
      <c r="C71" s="52" t="s">
        <v>9</v>
      </c>
      <c r="D71" s="13"/>
      <c r="E71" s="13"/>
      <c r="F71" s="10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38"/>
      <c r="AE71" s="38"/>
      <c r="AF71" s="38"/>
      <c r="AG71" s="38"/>
      <c r="AH71" s="38"/>
      <c r="AI71" s="38"/>
      <c r="AJ71" s="38"/>
      <c r="AK71" s="38"/>
      <c r="AL71" s="38"/>
    </row>
    <row r="72" spans="1:38" s="84" customFormat="1" ht="26.25" hidden="1" customHeight="1" thickTop="1" x14ac:dyDescent="0.2">
      <c r="A72" s="39"/>
      <c r="B72" s="2"/>
      <c r="C72" s="52" t="s">
        <v>26</v>
      </c>
      <c r="D72" s="13" t="s">
        <v>17</v>
      </c>
      <c r="E72" s="13">
        <v>300</v>
      </c>
      <c r="F72" s="10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38"/>
      <c r="AE72" s="38"/>
      <c r="AF72" s="38"/>
      <c r="AG72" s="38"/>
      <c r="AH72" s="38"/>
      <c r="AI72" s="38"/>
      <c r="AJ72" s="38"/>
      <c r="AK72" s="38"/>
      <c r="AL72" s="38"/>
    </row>
    <row r="73" spans="1:38" s="84" customFormat="1" ht="26.25" hidden="1" customHeight="1" thickTop="1" x14ac:dyDescent="0.2">
      <c r="A73" s="39"/>
      <c r="B73" s="2"/>
      <c r="C73" s="52" t="s">
        <v>27</v>
      </c>
      <c r="D73" s="13" t="s">
        <v>17</v>
      </c>
      <c r="E73" s="13">
        <v>50</v>
      </c>
      <c r="F73" s="10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38"/>
      <c r="AE73" s="38"/>
      <c r="AF73" s="38"/>
      <c r="AG73" s="38"/>
      <c r="AH73" s="38"/>
      <c r="AI73" s="38"/>
      <c r="AJ73" s="38"/>
      <c r="AK73" s="38"/>
      <c r="AL73" s="38"/>
    </row>
    <row r="74" spans="1:38" s="84" customFormat="1" ht="26.25" hidden="1" customHeight="1" thickTop="1" x14ac:dyDescent="0.2">
      <c r="A74" s="39"/>
      <c r="B74" s="2"/>
      <c r="C74" s="52" t="s">
        <v>28</v>
      </c>
      <c r="D74" s="13" t="s">
        <v>10</v>
      </c>
      <c r="E74" s="13">
        <v>3000</v>
      </c>
      <c r="F74" s="10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38"/>
      <c r="AE74" s="38"/>
      <c r="AF74" s="38"/>
      <c r="AG74" s="38"/>
      <c r="AH74" s="38"/>
      <c r="AI74" s="38"/>
      <c r="AJ74" s="38"/>
      <c r="AK74" s="38"/>
      <c r="AL74" s="38"/>
    </row>
    <row r="75" spans="1:38" s="84" customFormat="1" ht="26.25" hidden="1" customHeight="1" thickTop="1" x14ac:dyDescent="0.2">
      <c r="A75" s="39"/>
      <c r="B75" s="2"/>
      <c r="C75" s="51" t="s">
        <v>35</v>
      </c>
      <c r="D75" s="13" t="s">
        <v>17</v>
      </c>
      <c r="E75" s="13">
        <v>6</v>
      </c>
      <c r="F75" s="10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38"/>
      <c r="AE75" s="38"/>
      <c r="AF75" s="38"/>
      <c r="AG75" s="38"/>
      <c r="AH75" s="38"/>
      <c r="AI75" s="38"/>
      <c r="AJ75" s="38"/>
      <c r="AK75" s="38"/>
      <c r="AL75" s="38"/>
    </row>
    <row r="76" spans="1:38" s="84" customFormat="1" ht="26.25" hidden="1" customHeight="1" thickTop="1" x14ac:dyDescent="0.2">
      <c r="A76" s="39"/>
      <c r="B76" s="2"/>
      <c r="C76" s="52" t="s">
        <v>36</v>
      </c>
      <c r="D76" s="13" t="s">
        <v>17</v>
      </c>
      <c r="E76" s="13">
        <v>40</v>
      </c>
      <c r="F76" s="10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38"/>
      <c r="AE76" s="38"/>
      <c r="AF76" s="38"/>
      <c r="AG76" s="38"/>
      <c r="AH76" s="38"/>
      <c r="AI76" s="38"/>
      <c r="AJ76" s="38"/>
      <c r="AK76" s="38"/>
      <c r="AL76" s="38"/>
    </row>
    <row r="77" spans="1:38" s="84" customFormat="1" ht="26.25" hidden="1" customHeight="1" thickTop="1" x14ac:dyDescent="0.2">
      <c r="A77" s="39"/>
      <c r="B77" s="2"/>
      <c r="C77" s="52" t="s">
        <v>12</v>
      </c>
      <c r="D77" s="13" t="s">
        <v>13</v>
      </c>
      <c r="E77" s="13">
        <v>200</v>
      </c>
      <c r="F77" s="10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38"/>
      <c r="AE77" s="38"/>
      <c r="AF77" s="38"/>
      <c r="AG77" s="38"/>
      <c r="AH77" s="38"/>
      <c r="AI77" s="38"/>
      <c r="AJ77" s="38"/>
      <c r="AK77" s="38"/>
      <c r="AL77" s="38"/>
    </row>
    <row r="78" spans="1:38" s="84" customFormat="1" ht="14.25" hidden="1" customHeight="1" thickTop="1" thickBot="1" x14ac:dyDescent="0.25">
      <c r="A78" s="19"/>
      <c r="B78" s="43" t="s">
        <v>0</v>
      </c>
      <c r="C78" s="44"/>
      <c r="D78" s="45"/>
      <c r="E78" s="45"/>
      <c r="F78" s="46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38"/>
      <c r="AE78" s="38"/>
      <c r="AF78" s="38"/>
      <c r="AG78" s="38"/>
      <c r="AH78" s="38"/>
      <c r="AI78" s="38"/>
      <c r="AJ78" s="38"/>
      <c r="AK78" s="38"/>
      <c r="AL78" s="38"/>
    </row>
    <row r="79" spans="1:38" s="82" customFormat="1" ht="13.5" hidden="1" customHeight="1" thickTop="1" x14ac:dyDescent="0.2">
      <c r="A79" s="30"/>
      <c r="B79" s="53">
        <v>6</v>
      </c>
      <c r="C79" s="47" t="s">
        <v>14</v>
      </c>
      <c r="D79" s="54"/>
      <c r="E79" s="54"/>
      <c r="F79" s="55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41"/>
      <c r="AL79" s="41"/>
    </row>
    <row r="80" spans="1:38" s="84" customFormat="1" ht="17.25" hidden="1" customHeight="1" thickTop="1" x14ac:dyDescent="0.2">
      <c r="A80" s="39"/>
      <c r="B80" s="7"/>
      <c r="C80" s="56" t="s">
        <v>15</v>
      </c>
      <c r="D80" s="8"/>
      <c r="E80" s="8"/>
      <c r="F80" s="1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38"/>
      <c r="AE80" s="38"/>
      <c r="AF80" s="38"/>
      <c r="AG80" s="38"/>
      <c r="AH80" s="38"/>
      <c r="AI80" s="38"/>
      <c r="AJ80" s="38"/>
      <c r="AK80" s="38"/>
      <c r="AL80" s="38"/>
    </row>
    <row r="81" spans="1:38" s="84" customFormat="1" ht="26.25" hidden="1" customHeight="1" thickTop="1" x14ac:dyDescent="0.2">
      <c r="A81" s="39"/>
      <c r="B81" s="7"/>
      <c r="C81" s="57" t="s">
        <v>16</v>
      </c>
      <c r="D81" s="8" t="s">
        <v>11</v>
      </c>
      <c r="E81" s="8">
        <v>600</v>
      </c>
      <c r="F81" s="1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38"/>
      <c r="AE81" s="38"/>
      <c r="AF81" s="38"/>
      <c r="AG81" s="38"/>
      <c r="AH81" s="38"/>
      <c r="AI81" s="38"/>
      <c r="AJ81" s="38"/>
      <c r="AK81" s="38"/>
      <c r="AL81" s="38"/>
    </row>
    <row r="82" spans="1:38" s="84" customFormat="1" ht="26.25" hidden="1" customHeight="1" thickTop="1" x14ac:dyDescent="0.2">
      <c r="A82" s="39"/>
      <c r="B82" s="7"/>
      <c r="C82" s="57" t="s">
        <v>30</v>
      </c>
      <c r="D82" s="8" t="s">
        <v>11</v>
      </c>
      <c r="E82" s="8">
        <v>10</v>
      </c>
      <c r="F82" s="1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38"/>
      <c r="AE82" s="38"/>
      <c r="AF82" s="38"/>
      <c r="AG82" s="38"/>
      <c r="AH82" s="38"/>
      <c r="AI82" s="38"/>
      <c r="AJ82" s="38"/>
      <c r="AK82" s="38"/>
      <c r="AL82" s="38"/>
    </row>
    <row r="83" spans="1:38" s="84" customFormat="1" ht="17.25" hidden="1" customHeight="1" thickTop="1" x14ac:dyDescent="0.2">
      <c r="A83" s="39"/>
      <c r="B83" s="7"/>
      <c r="C83" s="56" t="s">
        <v>18</v>
      </c>
      <c r="D83" s="8"/>
      <c r="E83" s="8"/>
      <c r="F83" s="1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38"/>
      <c r="AE83" s="38"/>
      <c r="AF83" s="38"/>
      <c r="AG83" s="38"/>
      <c r="AH83" s="38"/>
      <c r="AI83" s="38"/>
      <c r="AJ83" s="38"/>
      <c r="AK83" s="38"/>
      <c r="AL83" s="38"/>
    </row>
    <row r="84" spans="1:38" s="84" customFormat="1" ht="39" hidden="1" customHeight="1" thickTop="1" x14ac:dyDescent="0.2">
      <c r="A84" s="39"/>
      <c r="B84" s="7"/>
      <c r="C84" s="58" t="s">
        <v>101</v>
      </c>
      <c r="D84" s="8" t="s">
        <v>11</v>
      </c>
      <c r="E84" s="8">
        <v>50</v>
      </c>
      <c r="F84" s="1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38"/>
      <c r="AE84" s="38"/>
      <c r="AF84" s="38"/>
      <c r="AG84" s="38"/>
      <c r="AH84" s="38"/>
      <c r="AI84" s="38"/>
      <c r="AJ84" s="38"/>
      <c r="AK84" s="38"/>
      <c r="AL84" s="38"/>
    </row>
    <row r="85" spans="1:38" s="82" customFormat="1" ht="14.25" hidden="1" customHeight="1" thickTop="1" thickBot="1" x14ac:dyDescent="0.25">
      <c r="A85" s="30"/>
      <c r="B85" s="43" t="s">
        <v>0</v>
      </c>
      <c r="C85" s="44"/>
      <c r="D85" s="45"/>
      <c r="E85" s="45"/>
      <c r="F85" s="46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41"/>
    </row>
    <row r="86" spans="1:38" s="82" customFormat="1" ht="13.5" hidden="1" customHeight="1" thickTop="1" x14ac:dyDescent="0.2">
      <c r="A86" s="30"/>
      <c r="B86" s="53">
        <v>7</v>
      </c>
      <c r="C86" s="47" t="s">
        <v>19</v>
      </c>
      <c r="D86" s="59"/>
      <c r="E86" s="59"/>
      <c r="F86" s="1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</row>
    <row r="87" spans="1:38" s="84" customFormat="1" ht="14.25" hidden="1" customHeight="1" thickTop="1" x14ac:dyDescent="0.2">
      <c r="A87" s="39"/>
      <c r="B87" s="7"/>
      <c r="C87" s="51" t="s">
        <v>20</v>
      </c>
      <c r="D87" s="14" t="s">
        <v>17</v>
      </c>
      <c r="E87" s="3">
        <v>7</v>
      </c>
      <c r="F87" s="12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38"/>
      <c r="AE87" s="38"/>
      <c r="AF87" s="38"/>
      <c r="AG87" s="38"/>
      <c r="AH87" s="38"/>
      <c r="AI87" s="38"/>
      <c r="AJ87" s="38"/>
      <c r="AK87" s="38"/>
      <c r="AL87" s="38"/>
    </row>
    <row r="88" spans="1:38" s="84" customFormat="1" ht="26.25" hidden="1" customHeight="1" thickTop="1" x14ac:dyDescent="0.2">
      <c r="A88" s="39"/>
      <c r="B88" s="7"/>
      <c r="C88" s="51" t="s">
        <v>21</v>
      </c>
      <c r="D88" s="14" t="s">
        <v>11</v>
      </c>
      <c r="E88" s="3">
        <v>2</v>
      </c>
      <c r="F88" s="12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38"/>
      <c r="AE88" s="38"/>
      <c r="AF88" s="38"/>
      <c r="AG88" s="38"/>
      <c r="AH88" s="38"/>
      <c r="AI88" s="38"/>
      <c r="AJ88" s="38"/>
      <c r="AK88" s="38"/>
      <c r="AL88" s="38"/>
    </row>
    <row r="89" spans="1:38" s="84" customFormat="1" ht="26.25" hidden="1" customHeight="1" thickTop="1" x14ac:dyDescent="0.2">
      <c r="A89" s="39"/>
      <c r="B89" s="7"/>
      <c r="C89" s="52" t="s">
        <v>29</v>
      </c>
      <c r="D89" s="14" t="s">
        <v>11</v>
      </c>
      <c r="E89" s="3">
        <v>1</v>
      </c>
      <c r="F89" s="12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38"/>
      <c r="AE89" s="38"/>
      <c r="AF89" s="38"/>
      <c r="AG89" s="38"/>
      <c r="AH89" s="38"/>
      <c r="AI89" s="38"/>
      <c r="AJ89" s="38"/>
      <c r="AK89" s="38"/>
      <c r="AL89" s="38"/>
    </row>
    <row r="90" spans="1:38" s="84" customFormat="1" ht="14.25" hidden="1" customHeight="1" thickTop="1" x14ac:dyDescent="0.2">
      <c r="A90" s="39"/>
      <c r="B90" s="7"/>
      <c r="C90" s="52" t="s">
        <v>22</v>
      </c>
      <c r="D90" s="14" t="s">
        <v>37</v>
      </c>
      <c r="E90" s="3">
        <v>50</v>
      </c>
      <c r="F90" s="12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38"/>
      <c r="AE90" s="38"/>
      <c r="AF90" s="38"/>
      <c r="AG90" s="38"/>
      <c r="AH90" s="38"/>
      <c r="AI90" s="38"/>
      <c r="AJ90" s="38"/>
      <c r="AK90" s="38"/>
      <c r="AL90" s="38"/>
    </row>
    <row r="91" spans="1:38" s="84" customFormat="1" ht="26.25" hidden="1" customHeight="1" thickTop="1" x14ac:dyDescent="0.2">
      <c r="A91" s="39"/>
      <c r="B91" s="7"/>
      <c r="C91" s="52" t="s">
        <v>42</v>
      </c>
      <c r="D91" s="14" t="s">
        <v>43</v>
      </c>
      <c r="E91" s="3">
        <v>30000</v>
      </c>
      <c r="F91" s="12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38"/>
      <c r="AE91" s="38"/>
      <c r="AF91" s="38"/>
      <c r="AG91" s="38"/>
      <c r="AH91" s="38"/>
      <c r="AI91" s="38"/>
      <c r="AJ91" s="38"/>
      <c r="AK91" s="38"/>
      <c r="AL91" s="38"/>
    </row>
    <row r="92" spans="1:38" s="84" customFormat="1" ht="26.25" hidden="1" customHeight="1" thickTop="1" x14ac:dyDescent="0.2">
      <c r="A92" s="39"/>
      <c r="B92" s="7"/>
      <c r="C92" s="52" t="s">
        <v>44</v>
      </c>
      <c r="D92" s="14" t="s">
        <v>45</v>
      </c>
      <c r="E92" s="3">
        <v>4000</v>
      </c>
      <c r="F92" s="12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38"/>
      <c r="AE92" s="38"/>
      <c r="AF92" s="38"/>
      <c r="AG92" s="38"/>
      <c r="AH92" s="38"/>
      <c r="AI92" s="38"/>
      <c r="AJ92" s="38"/>
      <c r="AK92" s="38"/>
      <c r="AL92" s="38"/>
    </row>
    <row r="93" spans="1:38" s="84" customFormat="1" ht="14.25" hidden="1" customHeight="1" thickTop="1" x14ac:dyDescent="0.2">
      <c r="A93" s="39"/>
      <c r="B93" s="7"/>
      <c r="C93" s="52" t="s">
        <v>51</v>
      </c>
      <c r="D93" s="14" t="s">
        <v>46</v>
      </c>
      <c r="E93" s="3" t="s">
        <v>47</v>
      </c>
      <c r="F93" s="12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38"/>
      <c r="AE93" s="38"/>
      <c r="AF93" s="38"/>
      <c r="AG93" s="38"/>
      <c r="AH93" s="38"/>
      <c r="AI93" s="38"/>
      <c r="AJ93" s="38"/>
      <c r="AK93" s="38"/>
      <c r="AL93" s="38"/>
    </row>
    <row r="94" spans="1:38" s="84" customFormat="1" ht="14.25" hidden="1" customHeight="1" thickTop="1" x14ac:dyDescent="0.2">
      <c r="A94" s="39"/>
      <c r="B94" s="7"/>
      <c r="C94" s="52" t="s">
        <v>52</v>
      </c>
      <c r="D94" s="14" t="s">
        <v>48</v>
      </c>
      <c r="E94" s="3">
        <v>2500</v>
      </c>
      <c r="F94" s="12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38"/>
      <c r="AE94" s="38"/>
      <c r="AF94" s="38"/>
      <c r="AG94" s="38"/>
      <c r="AH94" s="38"/>
      <c r="AI94" s="38"/>
      <c r="AJ94" s="38"/>
      <c r="AK94" s="38"/>
      <c r="AL94" s="38"/>
    </row>
    <row r="95" spans="1:38" s="84" customFormat="1" ht="26.25" hidden="1" customHeight="1" thickTop="1" x14ac:dyDescent="0.2">
      <c r="A95" s="39"/>
      <c r="B95" s="7"/>
      <c r="C95" s="52" t="s">
        <v>38</v>
      </c>
      <c r="D95" s="14" t="s">
        <v>17</v>
      </c>
      <c r="E95" s="3">
        <v>6</v>
      </c>
      <c r="F95" s="12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38"/>
      <c r="AE95" s="38"/>
      <c r="AF95" s="38"/>
      <c r="AG95" s="38"/>
      <c r="AH95" s="38"/>
      <c r="AI95" s="38"/>
      <c r="AJ95" s="38"/>
      <c r="AK95" s="38"/>
      <c r="AL95" s="38"/>
    </row>
    <row r="96" spans="1:38" s="84" customFormat="1" ht="26.25" hidden="1" customHeight="1" thickTop="1" x14ac:dyDescent="0.2">
      <c r="A96" s="39"/>
      <c r="B96" s="7"/>
      <c r="C96" s="52" t="s">
        <v>40</v>
      </c>
      <c r="D96" s="14" t="s">
        <v>39</v>
      </c>
      <c r="E96" s="3">
        <v>4</v>
      </c>
      <c r="F96" s="12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38"/>
      <c r="AE96" s="38"/>
      <c r="AF96" s="38"/>
      <c r="AG96" s="38"/>
      <c r="AH96" s="38"/>
      <c r="AI96" s="38"/>
      <c r="AJ96" s="38"/>
      <c r="AK96" s="38"/>
      <c r="AL96" s="38"/>
    </row>
    <row r="97" spans="1:38" s="84" customFormat="1" ht="26.25" hidden="1" customHeight="1" thickTop="1" x14ac:dyDescent="0.2">
      <c r="A97" s="39"/>
      <c r="B97" s="7"/>
      <c r="C97" s="52" t="s">
        <v>41</v>
      </c>
      <c r="D97" s="14"/>
      <c r="E97" s="3"/>
      <c r="F97" s="12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38"/>
      <c r="AE97" s="38"/>
      <c r="AF97" s="38"/>
      <c r="AG97" s="38"/>
      <c r="AH97" s="38"/>
      <c r="AI97" s="38"/>
      <c r="AJ97" s="38"/>
      <c r="AK97" s="38"/>
      <c r="AL97" s="38"/>
    </row>
    <row r="98" spans="1:38" s="82" customFormat="1" ht="14.25" hidden="1" customHeight="1" thickTop="1" thickBot="1" x14ac:dyDescent="0.25">
      <c r="A98" s="30"/>
      <c r="B98" s="43" t="s">
        <v>0</v>
      </c>
      <c r="C98" s="60"/>
      <c r="D98" s="45"/>
      <c r="E98" s="45"/>
      <c r="F98" s="46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41"/>
      <c r="AH98" s="41"/>
      <c r="AI98" s="41"/>
      <c r="AJ98" s="41"/>
      <c r="AK98" s="41"/>
      <c r="AL98" s="41"/>
    </row>
    <row r="99" spans="1:38" s="85" customFormat="1" ht="21" hidden="1" customHeight="1" x14ac:dyDescent="0.25">
      <c r="A99" s="30"/>
      <c r="B99" s="61" t="s">
        <v>23</v>
      </c>
      <c r="C99" s="62"/>
      <c r="D99" s="63"/>
      <c r="E99" s="63"/>
      <c r="F99" s="64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65"/>
      <c r="AE99" s="65"/>
      <c r="AF99" s="65"/>
      <c r="AG99" s="65"/>
      <c r="AH99" s="65"/>
      <c r="AI99" s="65"/>
      <c r="AJ99" s="65"/>
      <c r="AK99" s="65"/>
      <c r="AL99" s="65"/>
    </row>
    <row r="100" spans="1:38" s="68" customFormat="1" x14ac:dyDescent="0.2">
      <c r="A100" s="30"/>
      <c r="B100" s="66"/>
      <c r="C100" s="66"/>
      <c r="D100" s="66"/>
      <c r="E100" s="66"/>
      <c r="F100" s="67"/>
    </row>
    <row r="101" spans="1:38" x14ac:dyDescent="0.2">
      <c r="C101" s="39"/>
    </row>
    <row r="102" spans="1:38" x14ac:dyDescent="0.2">
      <c r="C102" s="39"/>
    </row>
    <row r="103" spans="1:38" x14ac:dyDescent="0.2">
      <c r="C103" s="39"/>
    </row>
  </sheetData>
  <mergeCells count="9">
    <mergeCell ref="B1:E1"/>
    <mergeCell ref="AM8:CK53"/>
    <mergeCell ref="AL5:AL6"/>
    <mergeCell ref="B2:AL2"/>
    <mergeCell ref="B3:AL3"/>
    <mergeCell ref="E5:E7"/>
    <mergeCell ref="D5:D7"/>
    <mergeCell ref="C5:C7"/>
    <mergeCell ref="B5:B7"/>
  </mergeCells>
  <pageMargins left="0.7" right="0.7" top="0.75" bottom="0.75" header="0.3" footer="0.3"/>
  <pageSetup paperSize="9" orientation="landscape" r:id="rId1"/>
  <colBreaks count="2" manualBreakCount="2">
    <brk id="7" max="59" man="1"/>
    <brk id="7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پلان ۱۳۹۷ (۲۰۱۸)</vt:lpstr>
      <vt:lpstr>'پلان ۱۳۹۷ (۲۰۱۸)'!Print_Area</vt:lpstr>
      <vt:lpstr>'پلان ۱۳۹۷ (۲۰۱۸)'!Print_Titles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Adeeb Habibi</dc:creator>
  <cp:lastModifiedBy>nhlp</cp:lastModifiedBy>
  <cp:lastPrinted>2019-03-25T07:10:50Z</cp:lastPrinted>
  <dcterms:created xsi:type="dcterms:W3CDTF">2013-09-04T10:17:19Z</dcterms:created>
  <dcterms:modified xsi:type="dcterms:W3CDTF">2019-12-10T05:41:09Z</dcterms:modified>
</cp:coreProperties>
</file>