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_2019\Wazir saib data 2\Plan for 2018, 19 - Copy\NHLP Plan 2018\"/>
    </mc:Choice>
  </mc:AlternateContent>
  <xr:revisionPtr revIDLastSave="0" documentId="13_ncr:1_{9B287B1C-1B3F-4A3F-98EE-F17955AF9D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پلان ۱۳۹۷ (۲۰۱۸)" sheetId="4" r:id="rId1"/>
  </sheets>
  <definedNames>
    <definedName name="_xlnm.Print_Area" localSheetId="0">'پلان ۱۳۹۷ (۲۰۱۸)'!$A$1:$AL$56</definedName>
    <definedName name="_xlnm.Print_Titles" localSheetId="0">'پلان ۱۳۹۷ (۲۰۱۸)'!$B:$E,'پلان ۱۳۹۷ (۲۰۱۸)'!$5:$7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5" i="4" l="1"/>
  <c r="AL54" i="4"/>
  <c r="AL53" i="4"/>
  <c r="AL52" i="4"/>
  <c r="AL51" i="4"/>
  <c r="AL47" i="4"/>
  <c r="AL46" i="4"/>
  <c r="AL44" i="4"/>
  <c r="AL43" i="4"/>
  <c r="AL31" i="4"/>
  <c r="AL30" i="4"/>
  <c r="AL29" i="4"/>
  <c r="AL28" i="4"/>
  <c r="AL27" i="4"/>
  <c r="AL24" i="4"/>
  <c r="AL23" i="4"/>
  <c r="AL22" i="4"/>
  <c r="AL21" i="4"/>
  <c r="AL20" i="4"/>
  <c r="AL18" i="4"/>
  <c r="AL17" i="4"/>
  <c r="AL16" i="4"/>
  <c r="AL15" i="4"/>
  <c r="AL14" i="4"/>
  <c r="AL11" i="4"/>
  <c r="AL10" i="4"/>
  <c r="AL39" i="4"/>
  <c r="AL38" i="4"/>
  <c r="AL37" i="4"/>
  <c r="AL36" i="4"/>
  <c r="AL35" i="4"/>
  <c r="AL34" i="4"/>
  <c r="AL33" i="4"/>
  <c r="AL12" i="4" l="1"/>
  <c r="AL13" i="4"/>
  <c r="AL26" i="4"/>
  <c r="AL32" i="4"/>
  <c r="AL40" i="4"/>
  <c r="AL41" i="4"/>
  <c r="AL42" i="4"/>
  <c r="AL45" i="4"/>
  <c r="AL48" i="4"/>
  <c r="AL49" i="4"/>
  <c r="AL50" i="4"/>
  <c r="AL56" i="4"/>
  <c r="AL8" i="4"/>
</calcChain>
</file>

<file path=xl/sharedStrings.xml><?xml version="1.0" encoding="utf-8"?>
<sst xmlns="http://schemas.openxmlformats.org/spreadsheetml/2006/main" count="243" uniqueCount="153">
  <si>
    <t>Sub-total</t>
  </si>
  <si>
    <t>ha</t>
  </si>
  <si>
    <t>Ha</t>
  </si>
  <si>
    <t>hh</t>
  </si>
  <si>
    <t>Procurement of Drip Irrigation Kits for Kitchen Gardens</t>
  </si>
  <si>
    <t>Strawberry production</t>
  </si>
  <si>
    <t>Soil and Water Management</t>
  </si>
  <si>
    <t>Water Havesting</t>
  </si>
  <si>
    <t>Reclamation and management of saline and alkaline soils</t>
  </si>
  <si>
    <t>Water Lifting Devices</t>
  </si>
  <si>
    <t>meter</t>
  </si>
  <si>
    <t>No</t>
  </si>
  <si>
    <t>Procurement of Tools and Equipments for Ews and LFs and training them on how to use the tools</t>
  </si>
  <si>
    <t>package</t>
  </si>
  <si>
    <t>Marketing</t>
  </si>
  <si>
    <t>Demonstration and Training Activities</t>
  </si>
  <si>
    <t>Procurement of demo materials for picking and harvesting</t>
  </si>
  <si>
    <t>no</t>
  </si>
  <si>
    <t>Post-Harvest and packaging activities (with 50% farmers contribution)</t>
  </si>
  <si>
    <t xml:space="preserve"> IPM</t>
  </si>
  <si>
    <t>Establishment of provincial and national IPM forum</t>
  </si>
  <si>
    <t>Conduction of TSG (Technical Support Group) Seminars at national and regional levels</t>
  </si>
  <si>
    <t>Analysis of samples and results</t>
  </si>
  <si>
    <t>Total of Horticulture</t>
  </si>
  <si>
    <t>Establishment of Percolation Tanks</t>
  </si>
  <si>
    <t>Planting materials for irrigation of dry land horticulture (Pistachio) in northern provinces</t>
  </si>
  <si>
    <t>Procurement of Pedal Pumps and train farmers on how to use pedal pumps</t>
  </si>
  <si>
    <t>Diesel Pumps for demonstration is removed and budget is merged with Lift Irrigation Societies</t>
  </si>
  <si>
    <t>Cannal Rehabilitation is also merged with Lift Irrigation Societies</t>
  </si>
  <si>
    <t>Survey for Selection of sites for pesticide residues analysis</t>
  </si>
  <si>
    <t>Procurement of drying techniques material for grapes and apricots</t>
  </si>
  <si>
    <t>Establishment of Negarim and Infiltration Pits (for pistachio cultivation)</t>
  </si>
  <si>
    <t>Establishment of Contour embankment/Bunds</t>
  </si>
  <si>
    <t xml:space="preserve">Construction of tanks for Flood water Harvesting </t>
  </si>
  <si>
    <t>Land leveling and irrigation layout for best irrigation practices</t>
  </si>
  <si>
    <t>Establishment of a community bore well and solar powered water pump (Lift Irrigation Societies)</t>
  </si>
  <si>
    <t>Procurement of goods for establishment of Drip Irrigation Demonstration</t>
  </si>
  <si>
    <t>sample</t>
  </si>
  <si>
    <t>Preparing and developing IPM manuals on different crops; posters and calendars</t>
  </si>
  <si>
    <t>factsheet</t>
  </si>
  <si>
    <t>Preparating, developing and printing of extension materials on safe use of pesticides</t>
  </si>
  <si>
    <t>Developing of fact sheets and extension materials (Merged with above line; factsheets)</t>
  </si>
  <si>
    <t>Procurement of Chemicals for winter pest management (winter oil, neem oil, etc)</t>
  </si>
  <si>
    <t>ltr</t>
  </si>
  <si>
    <t>Procuremnt of need based pesticides (fungicide and insecticides)</t>
  </si>
  <si>
    <t>kg/ltr</t>
  </si>
  <si>
    <t>ltrs/Items</t>
  </si>
  <si>
    <t>lumpsum</t>
  </si>
  <si>
    <t>kits</t>
  </si>
  <si>
    <t>Procurement of seeds, fertilizer and other inputs</t>
  </si>
  <si>
    <t>Establishment of micro-green house</t>
  </si>
  <si>
    <t>Procurment of protective materials</t>
  </si>
  <si>
    <t>Procurement of IPM kits</t>
  </si>
  <si>
    <t>احداث باغهای نمایشی متراکم و نیمه متراکم</t>
  </si>
  <si>
    <t>توزیع لوازم برای جمع اوری و پس از جمع اوری محصولات باغ</t>
  </si>
  <si>
    <t>توزیع تخم نباتات دومی</t>
  </si>
  <si>
    <t>احیآ مجدد باغهای کهنه</t>
  </si>
  <si>
    <t>نصب سیستم چایله انگور</t>
  </si>
  <si>
    <t>توزیع بسته ها برای ازمایش نوعیت خاک</t>
  </si>
  <si>
    <t>اعمار کشمش خانه</t>
  </si>
  <si>
    <t>توزیع تخم سبزیجات</t>
  </si>
  <si>
    <t>ایجاد تونل پلاستیکی</t>
  </si>
  <si>
    <t>توزیع بسته های پروسیس سبزیجات برای دهاقین اناث</t>
  </si>
  <si>
    <t>ایجاد سبزخانه کوچک</t>
  </si>
  <si>
    <t>ایجاد سبزخانه بزرگ</t>
  </si>
  <si>
    <t>احداث قطعات نمایشی زعفران</t>
  </si>
  <si>
    <t>توزیع کود عضوی</t>
  </si>
  <si>
    <t>واحدهای تولید سمارق</t>
  </si>
  <si>
    <t>توزیع تخم پسته برای احداث باغهای نو</t>
  </si>
  <si>
    <t>توزیع ذخیره آب برای باغهای پسته با ظرفیت 3,000 لیترآب در فی واحد</t>
  </si>
  <si>
    <t>توزیع جالی اهنی برای حفظ و نگهداری باغهای پسته</t>
  </si>
  <si>
    <t>توزیع نبات هنگ برای کشت به حیث نبات دومی در باغهای پسته</t>
  </si>
  <si>
    <t>پیوند کردن نهال های پسته تا اصلیت خود نگاه دارد</t>
  </si>
  <si>
    <t>توزیع خریطه پلاستیکی بذری</t>
  </si>
  <si>
    <t>کنترول امراض نباتی زمستانی و تابستانی</t>
  </si>
  <si>
    <t>توزیع خریطه کاغذی انار برای کنترول میخانیکی</t>
  </si>
  <si>
    <t>حفظ عوامل مفیده امراض نباتی جهت کنترول عوامل مضره نباتی</t>
  </si>
  <si>
    <t>توزیع لباس محافظوی برای جلوگیری از تاثیرات منفی ادویه جات کیمیاوی</t>
  </si>
  <si>
    <t>توزیع بسته ادویه پاشی</t>
  </si>
  <si>
    <t>توزیع وسایل کلینیک سیاح نباتی</t>
  </si>
  <si>
    <t>اموزش اموزش دهنده گان, مسولین ولایتی, مامورین ترویج و دهاقین پیشقدم</t>
  </si>
  <si>
    <t>دایر کردن جلسات (مکتب دهقان در مزرعه) طبق فصل موسمی</t>
  </si>
  <si>
    <t>ایجاد مرکزی مشوره دهی واموزش دهقان</t>
  </si>
  <si>
    <t xml:space="preserve">بازدید وملاقات های  نمایشی کارمندان باغداری از ساحه به سطح ولایت </t>
  </si>
  <si>
    <t>نصب سیستم ابیاری قطری در یک جریب باغ قطعات نمایشی به سطح زون بدون هزینه</t>
  </si>
  <si>
    <t>حفر چاه عمیق همرا با نصب واترپمپ سولری به سطح گروپ</t>
  </si>
  <si>
    <t xml:space="preserve">تلک های بیرامونی برای کنترول حشرات </t>
  </si>
  <si>
    <t>چسب های بیرامونی برای کنترول حشرات</t>
  </si>
  <si>
    <t xml:space="preserve">تلک های دلتا برای جلوگیری حشرات </t>
  </si>
  <si>
    <t xml:space="preserve">وسایل برای لابراتوار </t>
  </si>
  <si>
    <t xml:space="preserve">احداث باغ های پسته </t>
  </si>
  <si>
    <t xml:space="preserve">کود عناصر کم مصرف </t>
  </si>
  <si>
    <t xml:space="preserve">ساختن واحد های تولید کود کمپوست </t>
  </si>
  <si>
    <t>احداث باغهای جدید</t>
  </si>
  <si>
    <t>اعمار بند های کنترولی کوچک</t>
  </si>
  <si>
    <t>اعمارذخیره گاه آب</t>
  </si>
  <si>
    <t xml:space="preserve">اعمار ذخیره گاه خاکی </t>
  </si>
  <si>
    <t>اعمار مدیریت آبریزه های کوچک</t>
  </si>
  <si>
    <t xml:space="preserve">    کیت های آی پی ام برای مسولین ولایتی. مامورین ترویج و دهاقین پیشقدم </t>
  </si>
  <si>
    <t>بسته برای مامورین ترویج و دهاقین پیشقدم</t>
  </si>
  <si>
    <t>توزیع کود فاسفیت دار(دی ای پی)</t>
  </si>
  <si>
    <t>Kishmish Khana and Post Harvesting Facilities (Underground storage, Grading and Packing Sheds and Farmer Service Center are changed to Kishmish Khana)</t>
  </si>
  <si>
    <t>فعالیت ها</t>
  </si>
  <si>
    <t>هکتار</t>
  </si>
  <si>
    <t>عدد</t>
  </si>
  <si>
    <t>بسته</t>
  </si>
  <si>
    <t>کیلوګرام</t>
  </si>
  <si>
    <t>باب</t>
  </si>
  <si>
    <t>میتر</t>
  </si>
  <si>
    <t>جریب</t>
  </si>
  <si>
    <t>جوره</t>
  </si>
  <si>
    <t>کلینیک</t>
  </si>
  <si>
    <t>جلسه</t>
  </si>
  <si>
    <t>ویدیو</t>
  </si>
  <si>
    <t>واحد</t>
  </si>
  <si>
    <t>مقدار تعین شده</t>
  </si>
  <si>
    <t>پلان</t>
  </si>
  <si>
    <t>شماره</t>
  </si>
  <si>
    <t>مجموع</t>
  </si>
  <si>
    <t xml:space="preserve">              پلان سال ۱۳۹۷ بخش باغداری</t>
  </si>
  <si>
    <t>کابل</t>
  </si>
  <si>
    <t>غزنی</t>
  </si>
  <si>
    <t>وردک</t>
  </si>
  <si>
    <t>کاپیسا</t>
  </si>
  <si>
    <t>پروان</t>
  </si>
  <si>
    <t>لوګر</t>
  </si>
  <si>
    <t>پنجشیر</t>
  </si>
  <si>
    <t>بامیان</t>
  </si>
  <si>
    <t>دایکندی</t>
  </si>
  <si>
    <t>پکتیا</t>
  </si>
  <si>
    <t>بلخ</t>
  </si>
  <si>
    <t>جوزجان</t>
  </si>
  <si>
    <t>سرپل</t>
  </si>
  <si>
    <t>سمنګان</t>
  </si>
  <si>
    <t>بغلان</t>
  </si>
  <si>
    <t>بدخشان</t>
  </si>
  <si>
    <t>تخار</t>
  </si>
  <si>
    <t>فاریاب</t>
  </si>
  <si>
    <t>کندز</t>
  </si>
  <si>
    <t>نورستان</t>
  </si>
  <si>
    <t>ننګرهار</t>
  </si>
  <si>
    <t>کونړ</t>
  </si>
  <si>
    <t>لغمان</t>
  </si>
  <si>
    <t>هرات</t>
  </si>
  <si>
    <t>غور</t>
  </si>
  <si>
    <t>خوست</t>
  </si>
  <si>
    <t>پکتیکا</t>
  </si>
  <si>
    <t>ارزګان</t>
  </si>
  <si>
    <t>کندهار</t>
  </si>
  <si>
    <t>هلمند</t>
  </si>
  <si>
    <t>فراه</t>
  </si>
  <si>
    <t>بادغیس</t>
  </si>
  <si>
    <t xml:space="preserve">           وزارت زراعت، پروژه ملی باغداری و مالداری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</si>
</sst>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\ h:mm;@"/>
    <numFmt numFmtId="165" formatCode="#,##0.0\ _€"/>
    <numFmt numFmtId="166" formatCode="#,##0\ _€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name val="Arial Narrow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sz val="1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7" fillId="0" borderId="0"/>
    <xf numFmtId="0" fontId="8" fillId="0" borderId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13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 wrapText="1"/>
    </xf>
    <xf numFmtId="165" fontId="6" fillId="2" borderId="13" xfId="1" applyNumberFormat="1" applyFont="1" applyFill="1" applyBorder="1" applyAlignment="1">
      <alignment horizontal="center" vertical="top"/>
    </xf>
    <xf numFmtId="166" fontId="6" fillId="0" borderId="6" xfId="1" applyNumberFormat="1" applyFont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 wrapText="1"/>
    </xf>
    <xf numFmtId="3" fontId="6" fillId="0" borderId="6" xfId="1" applyNumberFormat="1" applyFont="1" applyBorder="1" applyAlignment="1">
      <alignment horizontal="center" vertical="top" wrapText="1"/>
    </xf>
    <xf numFmtId="3" fontId="6" fillId="0" borderId="6" xfId="1" applyNumberFormat="1" applyFont="1" applyBorder="1" applyAlignment="1">
      <alignment horizontal="center" vertical="top"/>
    </xf>
    <xf numFmtId="3" fontId="6" fillId="0" borderId="10" xfId="1" applyNumberFormat="1" applyFont="1" applyFill="1" applyBorder="1" applyAlignment="1">
      <alignment horizontal="center" vertical="top"/>
    </xf>
    <xf numFmtId="3" fontId="6" fillId="0" borderId="11" xfId="1" applyNumberFormat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vertical="top"/>
    </xf>
    <xf numFmtId="3" fontId="6" fillId="0" borderId="0" xfId="1" applyNumberFormat="1" applyFont="1" applyAlignment="1">
      <alignment vertical="top"/>
    </xf>
    <xf numFmtId="0" fontId="6" fillId="0" borderId="0" xfId="1" applyFont="1" applyAlignment="1">
      <alignment horizontal="left" vertical="top" wrapText="1"/>
    </xf>
    <xf numFmtId="0" fontId="11" fillId="0" borderId="0" xfId="1" applyFont="1" applyAlignment="1">
      <alignment vertical="top" wrapText="1"/>
    </xf>
    <xf numFmtId="3" fontId="6" fillId="0" borderId="2" xfId="1" applyNumberFormat="1" applyFont="1" applyFill="1" applyBorder="1" applyAlignment="1">
      <alignment horizontal="center" vertical="top" wrapText="1"/>
    </xf>
    <xf numFmtId="165" fontId="6" fillId="2" borderId="2" xfId="1" applyNumberFormat="1" applyFont="1" applyFill="1" applyBorder="1" applyAlignment="1">
      <alignment horizontal="center" vertical="top"/>
    </xf>
    <xf numFmtId="0" fontId="11" fillId="2" borderId="2" xfId="1" quotePrefix="1" applyFont="1" applyFill="1" applyBorder="1" applyAlignment="1">
      <alignment horizontal="right"/>
    </xf>
    <xf numFmtId="166" fontId="6" fillId="2" borderId="2" xfId="1" applyNumberFormat="1" applyFont="1" applyFill="1" applyBorder="1" applyAlignment="1">
      <alignment horizontal="center" vertical="top" wrapText="1"/>
    </xf>
    <xf numFmtId="3" fontId="6" fillId="2" borderId="2" xfId="1" applyNumberFormat="1" applyFont="1" applyFill="1" applyBorder="1" applyAlignment="1">
      <alignment horizontal="center" vertical="top" wrapText="1"/>
    </xf>
    <xf numFmtId="0" fontId="11" fillId="2" borderId="0" xfId="1" applyFont="1" applyFill="1" applyAlignment="1">
      <alignment vertical="top"/>
    </xf>
    <xf numFmtId="0" fontId="12" fillId="2" borderId="2" xfId="0" applyFont="1" applyFill="1" applyBorder="1"/>
    <xf numFmtId="0" fontId="11" fillId="0" borderId="0" xfId="1" applyFont="1" applyFill="1" applyAlignment="1">
      <alignment vertical="top"/>
    </xf>
    <xf numFmtId="0" fontId="6" fillId="0" borderId="2" xfId="1" applyFont="1" applyFill="1" applyBorder="1" applyAlignment="1">
      <alignment vertical="top"/>
    </xf>
    <xf numFmtId="3" fontId="6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166" fontId="6" fillId="0" borderId="2" xfId="1" applyNumberFormat="1" applyFont="1" applyFill="1" applyBorder="1" applyAlignment="1">
      <alignment horizontal="center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5" xfId="1" applyFont="1" applyFill="1" applyBorder="1" applyAlignment="1">
      <alignment vertical="top"/>
    </xf>
    <xf numFmtId="0" fontId="11" fillId="0" borderId="5" xfId="1" applyFont="1" applyBorder="1" applyAlignment="1">
      <alignment vertical="top"/>
    </xf>
    <xf numFmtId="0" fontId="11" fillId="0" borderId="2" xfId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5" borderId="6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vertical="top"/>
    </xf>
    <xf numFmtId="0" fontId="11" fillId="0" borderId="11" xfId="1" applyFont="1" applyBorder="1" applyAlignment="1">
      <alignment horizontal="left" vertical="top" wrapText="1"/>
    </xf>
    <xf numFmtId="0" fontId="10" fillId="3" borderId="14" xfId="1" applyFont="1" applyFill="1" applyBorder="1" applyAlignment="1">
      <alignment horizontal="center" vertical="top"/>
    </xf>
    <xf numFmtId="0" fontId="11" fillId="3" borderId="8" xfId="1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/>
    </xf>
    <xf numFmtId="3" fontId="6" fillId="3" borderId="19" xfId="1" applyNumberFormat="1" applyFont="1" applyFill="1" applyBorder="1" applyAlignment="1">
      <alignment horizontal="center" vertical="top"/>
    </xf>
    <xf numFmtId="165" fontId="11" fillId="0" borderId="6" xfId="1" applyNumberFormat="1" applyFont="1" applyFill="1" applyBorder="1" applyAlignment="1">
      <alignment horizontal="left" vertical="top"/>
    </xf>
    <xf numFmtId="165" fontId="6" fillId="0" borderId="3" xfId="1" applyNumberFormat="1" applyFont="1" applyFill="1" applyBorder="1" applyAlignment="1">
      <alignment horizontal="left" vertical="top"/>
    </xf>
    <xf numFmtId="3" fontId="6" fillId="0" borderId="3" xfId="1" applyNumberFormat="1" applyFont="1" applyFill="1" applyBorder="1" applyAlignment="1">
      <alignment horizontal="center" vertical="top"/>
    </xf>
    <xf numFmtId="165" fontId="6" fillId="0" borderId="10" xfId="1" applyNumberFormat="1" applyFont="1" applyFill="1" applyBorder="1" applyAlignment="1">
      <alignment horizontal="left" vertical="top"/>
    </xf>
    <xf numFmtId="0" fontId="11" fillId="5" borderId="11" xfId="1" applyFont="1" applyFill="1" applyBorder="1" applyAlignment="1">
      <alignment horizontal="left" vertical="top" wrapText="1"/>
    </xf>
    <xf numFmtId="0" fontId="11" fillId="2" borderId="11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 wrapText="1"/>
    </xf>
    <xf numFmtId="3" fontId="6" fillId="0" borderId="6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vertical="top" wrapText="1"/>
    </xf>
    <xf numFmtId="0" fontId="6" fillId="4" borderId="16" xfId="1" applyFont="1" applyFill="1" applyBorder="1" applyAlignment="1">
      <alignment vertical="top"/>
    </xf>
    <xf numFmtId="0" fontId="6" fillId="4" borderId="17" xfId="1" applyFont="1" applyFill="1" applyBorder="1" applyAlignment="1">
      <alignment vertical="top"/>
    </xf>
    <xf numFmtId="0" fontId="6" fillId="4" borderId="18" xfId="1" applyFont="1" applyFill="1" applyBorder="1" applyAlignment="1">
      <alignment vertical="top"/>
    </xf>
    <xf numFmtId="3" fontId="6" fillId="4" borderId="0" xfId="1" applyNumberFormat="1" applyFont="1" applyFill="1" applyBorder="1" applyAlignment="1">
      <alignment vertical="top"/>
    </xf>
    <xf numFmtId="0" fontId="11" fillId="0" borderId="2" xfId="0" applyFont="1" applyBorder="1"/>
    <xf numFmtId="0" fontId="6" fillId="0" borderId="0" xfId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0" fontId="5" fillId="0" borderId="0" xfId="1" applyFont="1" applyAlignment="1">
      <alignment horizontal="left" vertical="top"/>
    </xf>
    <xf numFmtId="3" fontId="5" fillId="0" borderId="0" xfId="1" applyNumberFormat="1" applyFont="1" applyAlignment="1">
      <alignment horizontal="center" vertical="top" wrapText="1"/>
    </xf>
    <xf numFmtId="0" fontId="5" fillId="0" borderId="0" xfId="1" applyFont="1" applyFill="1" applyAlignment="1">
      <alignment vertical="top"/>
    </xf>
    <xf numFmtId="0" fontId="5" fillId="0" borderId="0" xfId="1" applyFont="1" applyAlignment="1">
      <alignment vertical="top"/>
    </xf>
    <xf numFmtId="0" fontId="12" fillId="0" borderId="2" xfId="0" applyFont="1" applyFill="1" applyBorder="1"/>
    <xf numFmtId="165" fontId="6" fillId="0" borderId="2" xfId="1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 vertical="top"/>
    </xf>
    <xf numFmtId="0" fontId="11" fillId="0" borderId="11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0" applyFont="1" applyBorder="1"/>
    <xf numFmtId="0" fontId="13" fillId="6" borderId="2" xfId="1" applyFont="1" applyFill="1" applyBorder="1" applyAlignment="1">
      <alignment horizontal="center" vertical="top"/>
    </xf>
    <xf numFmtId="0" fontId="11" fillId="2" borderId="11" xfId="1" applyFont="1" applyFill="1" applyBorder="1" applyAlignment="1">
      <alignment vertical="top"/>
    </xf>
    <xf numFmtId="165" fontId="6" fillId="2" borderId="4" xfId="1" applyNumberFormat="1" applyFont="1" applyFill="1" applyBorder="1" applyAlignment="1">
      <alignment horizontal="center" vertical="top"/>
    </xf>
    <xf numFmtId="0" fontId="13" fillId="6" borderId="2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top" wrapText="1"/>
    </xf>
    <xf numFmtId="0" fontId="11" fillId="0" borderId="2" xfId="1" quotePrefix="1" applyFont="1" applyFill="1" applyBorder="1" applyAlignment="1">
      <alignment horizontal="right" wrapText="1"/>
    </xf>
    <xf numFmtId="0" fontId="11" fillId="0" borderId="2" xfId="1" quotePrefix="1" applyFont="1" applyFill="1" applyBorder="1" applyAlignment="1">
      <alignment horizontal="right" vertical="top" wrapText="1"/>
    </xf>
    <xf numFmtId="0" fontId="14" fillId="0" borderId="0" xfId="1" applyFont="1" applyAlignment="1">
      <alignment vertical="center" wrapText="1"/>
    </xf>
    <xf numFmtId="0" fontId="5" fillId="0" borderId="0" xfId="1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0" fontId="13" fillId="6" borderId="2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5" fillId="6" borderId="2" xfId="1" applyFont="1" applyFill="1" applyBorder="1" applyAlignment="1">
      <alignment horizontal="center" vertical="center" wrapText="1"/>
    </xf>
  </cellXfs>
  <cellStyles count="21">
    <cellStyle name="Comma 2" xfId="6" xr:uid="{00000000-0005-0000-0000-000000000000}"/>
    <cellStyle name="Comma 2 2" xfId="4" xr:uid="{00000000-0005-0000-0000-000001000000}"/>
    <cellStyle name="Comma 2 3" xfId="7" xr:uid="{00000000-0005-0000-0000-000002000000}"/>
    <cellStyle name="Comma 3" xfId="5" xr:uid="{00000000-0005-0000-0000-000003000000}"/>
    <cellStyle name="Comma 3 2" xfId="16" xr:uid="{00000000-0005-0000-0000-000004000000}"/>
    <cellStyle name="Comma 4" xfId="8" xr:uid="{00000000-0005-0000-0000-000005000000}"/>
    <cellStyle name="Comma 5" xfId="9" xr:uid="{00000000-0005-0000-0000-000006000000}"/>
    <cellStyle name="Comma 6" xfId="10" xr:uid="{00000000-0005-0000-0000-000007000000}"/>
    <cellStyle name="Comma 6 2" xfId="11" xr:uid="{00000000-0005-0000-0000-000008000000}"/>
    <cellStyle name="Comma 7" xfId="12" xr:uid="{00000000-0005-0000-0000-000009000000}"/>
    <cellStyle name="Comma 7 2" xfId="17" xr:uid="{00000000-0005-0000-0000-00000A000000}"/>
    <cellStyle name="Currency 2" xfId="20" xr:uid="{00000000-0005-0000-0000-00000B000000}"/>
    <cellStyle name="Normal" xfId="0" builtinId="0"/>
    <cellStyle name="Normal 2" xfId="13" xr:uid="{00000000-0005-0000-0000-00000D000000}"/>
    <cellStyle name="Normal 2 2" xfId="2" xr:uid="{00000000-0005-0000-0000-00000E000000}"/>
    <cellStyle name="Normal 2 3" xfId="3" xr:uid="{00000000-0005-0000-0000-00000F000000}"/>
    <cellStyle name="Normal 3" xfId="1" xr:uid="{00000000-0005-0000-0000-000010000000}"/>
    <cellStyle name="Normal 4" xfId="14" xr:uid="{00000000-0005-0000-0000-000011000000}"/>
    <cellStyle name="Normal 4 2" xfId="18" xr:uid="{00000000-0005-0000-0000-000012000000}"/>
    <cellStyle name="Normal 5" xfId="19" xr:uid="{00000000-0005-0000-0000-000013000000}"/>
    <cellStyle name="Normal 9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03"/>
  <sheetViews>
    <sheetView rightToLeft="1" tabSelected="1" zoomScaleNormal="100" zoomScaleSheetLayoutView="75" workbookViewId="0">
      <pane xSplit="5" ySplit="7" topLeftCell="F8" activePane="bottomRight" state="frozen"/>
      <selection pane="topRight" activeCell="H1" sqref="H1"/>
      <selection pane="bottomLeft" activeCell="A12" sqref="A12"/>
      <selection pane="bottomRight" activeCell="I14" sqref="I14"/>
    </sheetView>
  </sheetViews>
  <sheetFormatPr defaultColWidth="9.140625" defaultRowHeight="13.5" x14ac:dyDescent="0.2"/>
  <cols>
    <col min="1" max="1" width="1.140625" style="19" customWidth="1"/>
    <col min="2" max="2" width="6.42578125" style="15" customWidth="1"/>
    <col min="3" max="3" width="44.140625" style="19" customWidth="1"/>
    <col min="4" max="5" width="8.28515625" style="19" customWidth="1"/>
    <col min="6" max="6" width="9.28515625" style="20" customWidth="1"/>
    <col min="7" max="7" width="8.140625" style="18" customWidth="1"/>
    <col min="8" max="8" width="7.85546875" style="18" customWidth="1"/>
    <col min="9" max="9" width="8.42578125" style="18" customWidth="1"/>
    <col min="10" max="10" width="9.140625" style="18"/>
    <col min="11" max="11" width="8" style="18" customWidth="1"/>
    <col min="12" max="12" width="7.85546875" style="18" customWidth="1"/>
    <col min="13" max="13" width="8.140625" style="18" customWidth="1"/>
    <col min="14" max="14" width="9.140625" style="18"/>
    <col min="15" max="15" width="7.5703125" style="18" customWidth="1"/>
    <col min="16" max="16" width="9.140625" style="18"/>
    <col min="17" max="17" width="8.140625" style="18" customWidth="1"/>
    <col min="18" max="29" width="9.140625" style="18"/>
    <col min="30" max="37" width="9.140625" style="19"/>
    <col min="38" max="38" width="12" style="19" customWidth="1"/>
    <col min="39" max="16384" width="9.140625" style="80"/>
  </cols>
  <sheetData>
    <row r="1" spans="1:89" s="79" customFormat="1" ht="13.5" customHeight="1" x14ac:dyDescent="0.2">
      <c r="A1" s="69"/>
      <c r="B1" s="94"/>
      <c r="C1" s="94"/>
      <c r="D1" s="94"/>
      <c r="E1" s="94"/>
      <c r="F1" s="7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</row>
    <row r="2" spans="1:89" s="79" customFormat="1" ht="20.25" x14ac:dyDescent="0.2">
      <c r="A2" s="69"/>
      <c r="B2" s="97" t="s">
        <v>152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3"/>
      <c r="AN2" s="93"/>
    </row>
    <row r="3" spans="1:89" s="79" customFormat="1" ht="20.25" x14ac:dyDescent="0.2">
      <c r="A3" s="69"/>
      <c r="B3" s="97" t="s">
        <v>119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3"/>
      <c r="AN3" s="93"/>
    </row>
    <row r="4" spans="1:89" ht="2.25" customHeight="1" x14ac:dyDescent="0.2">
      <c r="A4" s="15"/>
      <c r="B4" s="21"/>
      <c r="C4" s="16"/>
      <c r="D4" s="16"/>
      <c r="E4" s="16"/>
      <c r="F4" s="17"/>
    </row>
    <row r="5" spans="1:89" ht="13.5" customHeight="1" x14ac:dyDescent="0.2">
      <c r="B5" s="96" t="s">
        <v>117</v>
      </c>
      <c r="C5" s="98" t="s">
        <v>102</v>
      </c>
      <c r="D5" s="96" t="s">
        <v>114</v>
      </c>
      <c r="E5" s="96" t="s">
        <v>115</v>
      </c>
      <c r="F5" s="86">
        <v>1</v>
      </c>
      <c r="G5" s="86">
        <v>2</v>
      </c>
      <c r="H5" s="86">
        <v>3</v>
      </c>
      <c r="I5" s="86">
        <v>4</v>
      </c>
      <c r="J5" s="86">
        <v>5</v>
      </c>
      <c r="K5" s="86">
        <v>6</v>
      </c>
      <c r="L5" s="86">
        <v>7</v>
      </c>
      <c r="M5" s="86">
        <v>8</v>
      </c>
      <c r="N5" s="86">
        <v>9</v>
      </c>
      <c r="O5" s="86">
        <v>10</v>
      </c>
      <c r="P5" s="86">
        <v>11</v>
      </c>
      <c r="Q5" s="86">
        <v>12</v>
      </c>
      <c r="R5" s="86">
        <v>13</v>
      </c>
      <c r="S5" s="86">
        <v>14</v>
      </c>
      <c r="T5" s="86">
        <v>15</v>
      </c>
      <c r="U5" s="86">
        <v>16</v>
      </c>
      <c r="V5" s="86">
        <v>17</v>
      </c>
      <c r="W5" s="86">
        <v>18</v>
      </c>
      <c r="X5" s="86">
        <v>19</v>
      </c>
      <c r="Y5" s="86">
        <v>20</v>
      </c>
      <c r="Z5" s="86">
        <v>21</v>
      </c>
      <c r="AA5" s="86">
        <v>22</v>
      </c>
      <c r="AB5" s="86">
        <v>23</v>
      </c>
      <c r="AC5" s="86">
        <v>24</v>
      </c>
      <c r="AD5" s="86">
        <v>25</v>
      </c>
      <c r="AE5" s="86">
        <v>26</v>
      </c>
      <c r="AF5" s="86">
        <v>27</v>
      </c>
      <c r="AG5" s="86">
        <v>28</v>
      </c>
      <c r="AH5" s="86">
        <v>29</v>
      </c>
      <c r="AI5" s="86">
        <v>30</v>
      </c>
      <c r="AJ5" s="86">
        <v>31</v>
      </c>
      <c r="AK5" s="86">
        <v>32</v>
      </c>
      <c r="AL5" s="96" t="s">
        <v>118</v>
      </c>
    </row>
    <row r="6" spans="1:89" ht="13.5" customHeight="1" x14ac:dyDescent="0.2">
      <c r="B6" s="96"/>
      <c r="C6" s="98"/>
      <c r="D6" s="96"/>
      <c r="E6" s="96"/>
      <c r="F6" s="89" t="s">
        <v>120</v>
      </c>
      <c r="G6" s="89" t="s">
        <v>121</v>
      </c>
      <c r="H6" s="89" t="s">
        <v>122</v>
      </c>
      <c r="I6" s="89" t="s">
        <v>123</v>
      </c>
      <c r="J6" s="89" t="s">
        <v>124</v>
      </c>
      <c r="K6" s="89" t="s">
        <v>125</v>
      </c>
      <c r="L6" s="89" t="s">
        <v>126</v>
      </c>
      <c r="M6" s="89" t="s">
        <v>127</v>
      </c>
      <c r="N6" s="89" t="s">
        <v>128</v>
      </c>
      <c r="O6" s="89" t="s">
        <v>129</v>
      </c>
      <c r="P6" s="89" t="s">
        <v>130</v>
      </c>
      <c r="Q6" s="89" t="s">
        <v>131</v>
      </c>
      <c r="R6" s="89" t="s">
        <v>132</v>
      </c>
      <c r="S6" s="89" t="s">
        <v>133</v>
      </c>
      <c r="T6" s="89" t="s">
        <v>134</v>
      </c>
      <c r="U6" s="89" t="s">
        <v>135</v>
      </c>
      <c r="V6" s="89" t="s">
        <v>136</v>
      </c>
      <c r="W6" s="89" t="s">
        <v>137</v>
      </c>
      <c r="X6" s="89" t="s">
        <v>138</v>
      </c>
      <c r="Y6" s="89" t="s">
        <v>139</v>
      </c>
      <c r="Z6" s="89" t="s">
        <v>140</v>
      </c>
      <c r="AA6" s="89" t="s">
        <v>141</v>
      </c>
      <c r="AB6" s="89" t="s">
        <v>142</v>
      </c>
      <c r="AC6" s="89" t="s">
        <v>143</v>
      </c>
      <c r="AD6" s="89" t="s">
        <v>144</v>
      </c>
      <c r="AE6" s="89" t="s">
        <v>145</v>
      </c>
      <c r="AF6" s="89" t="s">
        <v>146</v>
      </c>
      <c r="AG6" s="89" t="s">
        <v>147</v>
      </c>
      <c r="AH6" s="89" t="s">
        <v>148</v>
      </c>
      <c r="AI6" s="89" t="s">
        <v>149</v>
      </c>
      <c r="AJ6" s="89" t="s">
        <v>150</v>
      </c>
      <c r="AK6" s="89" t="s">
        <v>151</v>
      </c>
      <c r="AL6" s="96"/>
    </row>
    <row r="7" spans="1:89" s="81" customFormat="1" ht="14.25" customHeight="1" x14ac:dyDescent="0.2">
      <c r="A7" s="22"/>
      <c r="B7" s="96"/>
      <c r="C7" s="98"/>
      <c r="D7" s="96"/>
      <c r="E7" s="96"/>
      <c r="F7" s="90" t="s">
        <v>116</v>
      </c>
      <c r="G7" s="90" t="s">
        <v>116</v>
      </c>
      <c r="H7" s="90" t="s">
        <v>116</v>
      </c>
      <c r="I7" s="90" t="s">
        <v>116</v>
      </c>
      <c r="J7" s="90" t="s">
        <v>116</v>
      </c>
      <c r="K7" s="90" t="s">
        <v>116</v>
      </c>
      <c r="L7" s="90" t="s">
        <v>116</v>
      </c>
      <c r="M7" s="90" t="s">
        <v>116</v>
      </c>
      <c r="N7" s="90" t="s">
        <v>116</v>
      </c>
      <c r="O7" s="90" t="s">
        <v>116</v>
      </c>
      <c r="P7" s="90" t="s">
        <v>116</v>
      </c>
      <c r="Q7" s="90" t="s">
        <v>116</v>
      </c>
      <c r="R7" s="90" t="s">
        <v>116</v>
      </c>
      <c r="S7" s="90" t="s">
        <v>116</v>
      </c>
      <c r="T7" s="90" t="s">
        <v>116</v>
      </c>
      <c r="U7" s="90" t="s">
        <v>116</v>
      </c>
      <c r="V7" s="90" t="s">
        <v>116</v>
      </c>
      <c r="W7" s="90" t="s">
        <v>116</v>
      </c>
      <c r="X7" s="90" t="s">
        <v>116</v>
      </c>
      <c r="Y7" s="90" t="s">
        <v>116</v>
      </c>
      <c r="Z7" s="90" t="s">
        <v>116</v>
      </c>
      <c r="AA7" s="90" t="s">
        <v>116</v>
      </c>
      <c r="AB7" s="90" t="s">
        <v>116</v>
      </c>
      <c r="AC7" s="90" t="s">
        <v>116</v>
      </c>
      <c r="AD7" s="90" t="s">
        <v>116</v>
      </c>
      <c r="AE7" s="90" t="s">
        <v>116</v>
      </c>
      <c r="AF7" s="90" t="s">
        <v>116</v>
      </c>
      <c r="AG7" s="90" t="s">
        <v>116</v>
      </c>
      <c r="AH7" s="90" t="s">
        <v>116</v>
      </c>
      <c r="AI7" s="90" t="s">
        <v>116</v>
      </c>
      <c r="AJ7" s="90" t="s">
        <v>116</v>
      </c>
      <c r="AK7" s="90" t="s">
        <v>116</v>
      </c>
      <c r="AL7" s="90" t="s">
        <v>116</v>
      </c>
    </row>
    <row r="8" spans="1:89" s="82" customFormat="1" x14ac:dyDescent="0.2">
      <c r="A8" s="30"/>
      <c r="B8" s="74">
        <v>1</v>
      </c>
      <c r="C8" s="73" t="s">
        <v>53</v>
      </c>
      <c r="D8" s="34" t="s">
        <v>103</v>
      </c>
      <c r="E8" s="34">
        <v>100</v>
      </c>
      <c r="F8" s="23">
        <v>15</v>
      </c>
      <c r="G8" s="23">
        <v>5</v>
      </c>
      <c r="H8" s="23">
        <v>2</v>
      </c>
      <c r="I8" s="23">
        <v>3</v>
      </c>
      <c r="J8" s="23">
        <v>4</v>
      </c>
      <c r="K8" s="23">
        <v>3</v>
      </c>
      <c r="L8" s="23">
        <v>1</v>
      </c>
      <c r="M8" s="23">
        <v>3</v>
      </c>
      <c r="N8" s="23">
        <v>2</v>
      </c>
      <c r="O8" s="23">
        <v>6</v>
      </c>
      <c r="P8" s="23">
        <v>5</v>
      </c>
      <c r="Q8" s="23">
        <v>2</v>
      </c>
      <c r="R8" s="23">
        <v>1</v>
      </c>
      <c r="S8" s="23">
        <v>1</v>
      </c>
      <c r="T8" s="23">
        <v>2</v>
      </c>
      <c r="U8" s="23">
        <v>1</v>
      </c>
      <c r="V8" s="23">
        <v>3</v>
      </c>
      <c r="W8" s="23">
        <v>1</v>
      </c>
      <c r="X8" s="23">
        <v>3</v>
      </c>
      <c r="Y8" s="23">
        <v>1</v>
      </c>
      <c r="Z8" s="23">
        <v>5</v>
      </c>
      <c r="AA8" s="23">
        <v>3</v>
      </c>
      <c r="AB8" s="23">
        <v>4</v>
      </c>
      <c r="AC8" s="23">
        <v>5</v>
      </c>
      <c r="AD8" s="23">
        <v>1</v>
      </c>
      <c r="AE8" s="23">
        <v>4</v>
      </c>
      <c r="AF8" s="23">
        <v>2</v>
      </c>
      <c r="AG8" s="23">
        <v>1</v>
      </c>
      <c r="AH8" s="23">
        <v>4</v>
      </c>
      <c r="AI8" s="23">
        <v>3</v>
      </c>
      <c r="AJ8" s="23">
        <v>2</v>
      </c>
      <c r="AK8" s="23">
        <v>2</v>
      </c>
      <c r="AL8" s="34">
        <f>SUM(AK8,AJ8,AI8,AH8,AG8,AF8,AE8,AD8,AC8,AB8,AA8,Z8,Y8,X8,W8,V8,U8,T8,S8,R8,Q8,P8,O8,N8,M8,L8,K8,J8,I8,H8,G8,F8)</f>
        <v>100</v>
      </c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</row>
    <row r="9" spans="1:89" s="83" customFormat="1" x14ac:dyDescent="0.2">
      <c r="A9" s="87"/>
      <c r="B9" s="24">
        <v>2</v>
      </c>
      <c r="C9" s="25" t="s">
        <v>92</v>
      </c>
      <c r="D9" s="26" t="s">
        <v>104</v>
      </c>
      <c r="E9" s="26">
        <v>30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>
        <v>1</v>
      </c>
      <c r="Q9" s="27"/>
      <c r="R9" s="27"/>
      <c r="S9" s="27"/>
      <c r="T9" s="27"/>
      <c r="U9" s="27"/>
      <c r="V9" s="27"/>
      <c r="W9" s="27"/>
      <c r="X9" s="27">
        <v>1</v>
      </c>
      <c r="Y9" s="27"/>
      <c r="Z9" s="27"/>
      <c r="AA9" s="27">
        <v>1</v>
      </c>
      <c r="AB9" s="27"/>
      <c r="AC9" s="27">
        <v>1</v>
      </c>
      <c r="AD9" s="27"/>
      <c r="AE9" s="27"/>
      <c r="AF9" s="27"/>
      <c r="AG9" s="27"/>
      <c r="AH9" s="27">
        <v>2</v>
      </c>
      <c r="AI9" s="27"/>
      <c r="AJ9" s="27"/>
      <c r="AK9" s="27"/>
      <c r="AL9" s="26">
        <v>6</v>
      </c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</row>
    <row r="10" spans="1:89" s="83" customFormat="1" x14ac:dyDescent="0.2">
      <c r="A10" s="28"/>
      <c r="B10" s="24">
        <v>3</v>
      </c>
      <c r="C10" s="29" t="s">
        <v>54</v>
      </c>
      <c r="D10" s="26" t="s">
        <v>105</v>
      </c>
      <c r="E10" s="26">
        <v>2300</v>
      </c>
      <c r="F10" s="27">
        <v>200</v>
      </c>
      <c r="G10" s="27">
        <v>50</v>
      </c>
      <c r="H10" s="27">
        <v>30</v>
      </c>
      <c r="I10" s="27">
        <v>20</v>
      </c>
      <c r="J10" s="27">
        <v>50</v>
      </c>
      <c r="K10" s="27">
        <v>50</v>
      </c>
      <c r="L10" s="27">
        <v>20</v>
      </c>
      <c r="M10" s="27">
        <v>50</v>
      </c>
      <c r="N10" s="27">
        <v>50</v>
      </c>
      <c r="O10" s="27">
        <v>100</v>
      </c>
      <c r="P10" s="27">
        <v>100</v>
      </c>
      <c r="Q10" s="27">
        <v>30</v>
      </c>
      <c r="R10" s="27">
        <v>10</v>
      </c>
      <c r="S10" s="27">
        <v>30</v>
      </c>
      <c r="T10" s="27">
        <v>50</v>
      </c>
      <c r="U10" s="27">
        <v>30</v>
      </c>
      <c r="V10" s="27">
        <v>50</v>
      </c>
      <c r="W10" s="27">
        <v>50</v>
      </c>
      <c r="X10" s="27">
        <v>100</v>
      </c>
      <c r="Y10" s="27">
        <v>50</v>
      </c>
      <c r="Z10" s="27">
        <v>250</v>
      </c>
      <c r="AA10" s="27">
        <v>100</v>
      </c>
      <c r="AB10" s="27">
        <v>100</v>
      </c>
      <c r="AC10" s="27">
        <v>200</v>
      </c>
      <c r="AD10" s="27">
        <v>50</v>
      </c>
      <c r="AE10" s="27">
        <v>100</v>
      </c>
      <c r="AF10" s="27">
        <v>50</v>
      </c>
      <c r="AG10" s="27">
        <v>50</v>
      </c>
      <c r="AH10" s="27">
        <v>150</v>
      </c>
      <c r="AI10" s="27">
        <v>50</v>
      </c>
      <c r="AJ10" s="27">
        <v>40</v>
      </c>
      <c r="AK10" s="27">
        <v>40</v>
      </c>
      <c r="AL10" s="26">
        <f t="shared" ref="AL10:AL18" si="0">SUM(AK10,AJ10,AI10,AH10,AG10,AF10,AE10,AD10,AC10,AB10,AA10,Z10,Y10,X10,W10,V10,U10,T10,S10,R10,Q10,P10,O10,N10,M10,L10,K10,J10,I10,H10,G10,F10)</f>
        <v>2300</v>
      </c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</row>
    <row r="11" spans="1:89" s="83" customFormat="1" x14ac:dyDescent="0.2">
      <c r="A11" s="28"/>
      <c r="B11" s="24">
        <v>4</v>
      </c>
      <c r="C11" s="29" t="s">
        <v>93</v>
      </c>
      <c r="D11" s="26" t="s">
        <v>103</v>
      </c>
      <c r="E11" s="26">
        <v>5000</v>
      </c>
      <c r="F11" s="27">
        <v>200</v>
      </c>
      <c r="G11" s="27">
        <v>150</v>
      </c>
      <c r="H11" s="27">
        <v>150</v>
      </c>
      <c r="I11" s="27">
        <v>150</v>
      </c>
      <c r="J11" s="27">
        <v>150</v>
      </c>
      <c r="K11" s="27">
        <v>200</v>
      </c>
      <c r="L11" s="27">
        <v>100</v>
      </c>
      <c r="M11" s="27">
        <v>150</v>
      </c>
      <c r="N11" s="27">
        <v>150</v>
      </c>
      <c r="O11" s="27">
        <v>200</v>
      </c>
      <c r="P11" s="27">
        <v>200</v>
      </c>
      <c r="Q11" s="27">
        <v>150</v>
      </c>
      <c r="R11" s="27">
        <v>150</v>
      </c>
      <c r="S11" s="27">
        <v>150</v>
      </c>
      <c r="T11" s="27">
        <v>150</v>
      </c>
      <c r="U11" s="27">
        <v>150</v>
      </c>
      <c r="V11" s="27">
        <v>150</v>
      </c>
      <c r="W11" s="27">
        <v>150</v>
      </c>
      <c r="X11" s="27">
        <v>200</v>
      </c>
      <c r="Y11" s="27">
        <v>50</v>
      </c>
      <c r="Z11" s="27">
        <v>200</v>
      </c>
      <c r="AA11" s="27">
        <v>150</v>
      </c>
      <c r="AB11" s="27">
        <v>200</v>
      </c>
      <c r="AC11" s="27">
        <v>200</v>
      </c>
      <c r="AD11" s="27">
        <v>150</v>
      </c>
      <c r="AE11" s="27">
        <v>150</v>
      </c>
      <c r="AF11" s="27">
        <v>150</v>
      </c>
      <c r="AG11" s="27">
        <v>150</v>
      </c>
      <c r="AH11" s="27">
        <v>200</v>
      </c>
      <c r="AI11" s="27">
        <v>150</v>
      </c>
      <c r="AJ11" s="27">
        <v>100</v>
      </c>
      <c r="AK11" s="27">
        <v>100</v>
      </c>
      <c r="AL11" s="26">
        <f t="shared" si="0"/>
        <v>5000</v>
      </c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</row>
    <row r="12" spans="1:89" s="82" customFormat="1" x14ac:dyDescent="0.2">
      <c r="A12" s="30"/>
      <c r="B12" s="74">
        <v>5</v>
      </c>
      <c r="C12" s="73" t="s">
        <v>100</v>
      </c>
      <c r="D12" s="34" t="s">
        <v>106</v>
      </c>
      <c r="E12" s="34">
        <v>600000</v>
      </c>
      <c r="F12" s="23">
        <v>30000</v>
      </c>
      <c r="G12" s="23">
        <v>20000</v>
      </c>
      <c r="H12" s="23">
        <v>15000</v>
      </c>
      <c r="I12" s="23">
        <v>20000</v>
      </c>
      <c r="J12" s="23">
        <v>20000</v>
      </c>
      <c r="K12" s="23">
        <v>30000</v>
      </c>
      <c r="L12" s="23">
        <v>15000</v>
      </c>
      <c r="M12" s="23">
        <v>15000</v>
      </c>
      <c r="N12" s="23">
        <v>15000</v>
      </c>
      <c r="O12" s="23">
        <v>45000</v>
      </c>
      <c r="P12" s="23">
        <v>25000</v>
      </c>
      <c r="Q12" s="23">
        <v>20000</v>
      </c>
      <c r="R12" s="23">
        <v>15000</v>
      </c>
      <c r="S12" s="23">
        <v>20000</v>
      </c>
      <c r="T12" s="23">
        <v>20000</v>
      </c>
      <c r="U12" s="23">
        <v>20000</v>
      </c>
      <c r="V12" s="23">
        <v>20000</v>
      </c>
      <c r="W12" s="23">
        <v>15000</v>
      </c>
      <c r="X12" s="23">
        <v>20000</v>
      </c>
      <c r="Y12" s="23">
        <v>10000</v>
      </c>
      <c r="Z12" s="23">
        <v>20000</v>
      </c>
      <c r="AA12" s="23">
        <v>20000</v>
      </c>
      <c r="AB12" s="23">
        <v>20000</v>
      </c>
      <c r="AC12" s="23">
        <v>20000</v>
      </c>
      <c r="AD12" s="23">
        <v>15000</v>
      </c>
      <c r="AE12" s="23">
        <v>20000</v>
      </c>
      <c r="AF12" s="23">
        <v>20000</v>
      </c>
      <c r="AG12" s="23">
        <v>10000</v>
      </c>
      <c r="AH12" s="23">
        <v>15000</v>
      </c>
      <c r="AI12" s="23">
        <v>10000</v>
      </c>
      <c r="AJ12" s="23">
        <v>10000</v>
      </c>
      <c r="AK12" s="23">
        <v>10000</v>
      </c>
      <c r="AL12" s="34">
        <f t="shared" si="0"/>
        <v>600000</v>
      </c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</row>
    <row r="13" spans="1:89" s="82" customFormat="1" x14ac:dyDescent="0.2">
      <c r="A13" s="30"/>
      <c r="B13" s="74">
        <v>6</v>
      </c>
      <c r="C13" s="73" t="s">
        <v>55</v>
      </c>
      <c r="D13" s="34" t="s">
        <v>106</v>
      </c>
      <c r="E13" s="34">
        <v>2850</v>
      </c>
      <c r="F13" s="23">
        <v>90</v>
      </c>
      <c r="G13" s="23">
        <v>80</v>
      </c>
      <c r="H13" s="23">
        <v>70</v>
      </c>
      <c r="I13" s="23">
        <v>80</v>
      </c>
      <c r="J13" s="23">
        <v>80</v>
      </c>
      <c r="K13" s="23">
        <v>80</v>
      </c>
      <c r="L13" s="23">
        <v>70</v>
      </c>
      <c r="M13" s="23">
        <v>70</v>
      </c>
      <c r="N13" s="23">
        <v>80</v>
      </c>
      <c r="O13" s="23">
        <v>100</v>
      </c>
      <c r="P13" s="23">
        <v>100</v>
      </c>
      <c r="Q13" s="23">
        <v>80</v>
      </c>
      <c r="R13" s="23">
        <v>80</v>
      </c>
      <c r="S13" s="23">
        <v>80</v>
      </c>
      <c r="T13" s="23">
        <v>85</v>
      </c>
      <c r="U13" s="23">
        <v>70</v>
      </c>
      <c r="V13" s="23">
        <v>90</v>
      </c>
      <c r="W13" s="23">
        <v>80</v>
      </c>
      <c r="X13" s="23">
        <v>150</v>
      </c>
      <c r="Y13" s="23">
        <v>80</v>
      </c>
      <c r="Z13" s="23">
        <v>150</v>
      </c>
      <c r="AA13" s="23">
        <v>100</v>
      </c>
      <c r="AB13" s="23">
        <v>100</v>
      </c>
      <c r="AC13" s="23">
        <v>120</v>
      </c>
      <c r="AD13" s="23">
        <v>90</v>
      </c>
      <c r="AE13" s="23">
        <v>90</v>
      </c>
      <c r="AF13" s="23">
        <v>85</v>
      </c>
      <c r="AG13" s="23">
        <v>70</v>
      </c>
      <c r="AH13" s="23">
        <v>120</v>
      </c>
      <c r="AI13" s="23">
        <v>80</v>
      </c>
      <c r="AJ13" s="23">
        <v>80</v>
      </c>
      <c r="AK13" s="23">
        <v>70</v>
      </c>
      <c r="AL13" s="34">
        <f t="shared" si="0"/>
        <v>2850</v>
      </c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</row>
    <row r="14" spans="1:89" s="82" customFormat="1" x14ac:dyDescent="0.2">
      <c r="A14" s="30"/>
      <c r="B14" s="74">
        <v>7</v>
      </c>
      <c r="C14" s="73" t="s">
        <v>56</v>
      </c>
      <c r="D14" s="34" t="s">
        <v>103</v>
      </c>
      <c r="E14" s="34">
        <v>3000</v>
      </c>
      <c r="F14" s="23">
        <v>150</v>
      </c>
      <c r="G14" s="23">
        <v>120</v>
      </c>
      <c r="H14" s="23">
        <v>130</v>
      </c>
      <c r="I14" s="23">
        <v>100</v>
      </c>
      <c r="J14" s="23">
        <v>90</v>
      </c>
      <c r="K14" s="23">
        <v>90</v>
      </c>
      <c r="L14" s="23">
        <v>90</v>
      </c>
      <c r="M14" s="23">
        <v>90</v>
      </c>
      <c r="N14" s="23">
        <v>90</v>
      </c>
      <c r="O14" s="23">
        <v>90</v>
      </c>
      <c r="P14" s="23">
        <v>90</v>
      </c>
      <c r="Q14" s="23">
        <v>90</v>
      </c>
      <c r="R14" s="23">
        <v>90</v>
      </c>
      <c r="S14" s="23">
        <v>90</v>
      </c>
      <c r="T14" s="23">
        <v>90</v>
      </c>
      <c r="U14" s="23">
        <v>90</v>
      </c>
      <c r="V14" s="23">
        <v>90</v>
      </c>
      <c r="W14" s="23">
        <v>90</v>
      </c>
      <c r="X14" s="23">
        <v>90</v>
      </c>
      <c r="Y14" s="23">
        <v>90</v>
      </c>
      <c r="Z14" s="23">
        <v>90</v>
      </c>
      <c r="AA14" s="23">
        <v>90</v>
      </c>
      <c r="AB14" s="23">
        <v>90</v>
      </c>
      <c r="AC14" s="23">
        <v>90</v>
      </c>
      <c r="AD14" s="23">
        <v>90</v>
      </c>
      <c r="AE14" s="23">
        <v>90</v>
      </c>
      <c r="AF14" s="23">
        <v>90</v>
      </c>
      <c r="AG14" s="23">
        <v>90</v>
      </c>
      <c r="AH14" s="23">
        <v>90</v>
      </c>
      <c r="AI14" s="23">
        <v>90</v>
      </c>
      <c r="AJ14" s="23">
        <v>90</v>
      </c>
      <c r="AK14" s="23">
        <v>70</v>
      </c>
      <c r="AL14" s="34">
        <f t="shared" si="0"/>
        <v>3000</v>
      </c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</row>
    <row r="15" spans="1:89" s="82" customFormat="1" x14ac:dyDescent="0.2">
      <c r="A15" s="30"/>
      <c r="B15" s="74">
        <v>8</v>
      </c>
      <c r="C15" s="73" t="s">
        <v>57</v>
      </c>
      <c r="D15" s="34" t="s">
        <v>103</v>
      </c>
      <c r="E15" s="34">
        <v>150</v>
      </c>
      <c r="F15" s="23">
        <v>15</v>
      </c>
      <c r="G15" s="23">
        <v>5</v>
      </c>
      <c r="H15" s="23">
        <v>0</v>
      </c>
      <c r="I15" s="23">
        <v>5</v>
      </c>
      <c r="J15" s="23">
        <v>5</v>
      </c>
      <c r="K15" s="23">
        <v>5</v>
      </c>
      <c r="L15" s="23">
        <v>0</v>
      </c>
      <c r="M15" s="23">
        <v>0</v>
      </c>
      <c r="N15" s="23">
        <v>0</v>
      </c>
      <c r="O15" s="23">
        <v>0</v>
      </c>
      <c r="P15" s="23">
        <v>15</v>
      </c>
      <c r="Q15" s="23">
        <v>10</v>
      </c>
      <c r="R15" s="23">
        <v>5</v>
      </c>
      <c r="S15" s="23">
        <v>10</v>
      </c>
      <c r="T15" s="23">
        <v>10</v>
      </c>
      <c r="U15" s="23">
        <v>5</v>
      </c>
      <c r="V15" s="23">
        <v>10</v>
      </c>
      <c r="W15" s="23">
        <v>10</v>
      </c>
      <c r="X15" s="23">
        <v>10</v>
      </c>
      <c r="Y15" s="23">
        <v>0</v>
      </c>
      <c r="Z15" s="23">
        <v>0</v>
      </c>
      <c r="AA15" s="23">
        <v>0</v>
      </c>
      <c r="AB15" s="23">
        <v>0</v>
      </c>
      <c r="AC15" s="23">
        <v>20</v>
      </c>
      <c r="AD15" s="23">
        <v>0</v>
      </c>
      <c r="AE15" s="23">
        <v>0</v>
      </c>
      <c r="AF15" s="23">
        <v>0</v>
      </c>
      <c r="AG15" s="23">
        <v>0</v>
      </c>
      <c r="AH15" s="23">
        <v>10</v>
      </c>
      <c r="AI15" s="23">
        <v>0</v>
      </c>
      <c r="AJ15" s="23">
        <v>0</v>
      </c>
      <c r="AK15" s="23">
        <v>0</v>
      </c>
      <c r="AL15" s="34">
        <f t="shared" si="0"/>
        <v>150</v>
      </c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</row>
    <row r="16" spans="1:89" s="82" customFormat="1" x14ac:dyDescent="0.2">
      <c r="A16" s="30"/>
      <c r="B16" s="74">
        <v>9</v>
      </c>
      <c r="C16" s="73" t="s">
        <v>95</v>
      </c>
      <c r="D16" s="34" t="s">
        <v>104</v>
      </c>
      <c r="E16" s="34">
        <v>30</v>
      </c>
      <c r="F16" s="23">
        <v>2</v>
      </c>
      <c r="G16" s="23"/>
      <c r="H16" s="23"/>
      <c r="I16" s="23"/>
      <c r="J16" s="23"/>
      <c r="K16" s="23">
        <v>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>
        <v>1</v>
      </c>
      <c r="AF16" s="23"/>
      <c r="AG16" s="23"/>
      <c r="AH16" s="23">
        <v>1</v>
      </c>
      <c r="AI16" s="23"/>
      <c r="AJ16" s="23"/>
      <c r="AK16" s="23"/>
      <c r="AL16" s="34">
        <f t="shared" si="0"/>
        <v>5</v>
      </c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</row>
    <row r="17" spans="1:89" s="82" customFormat="1" x14ac:dyDescent="0.2">
      <c r="A17" s="30"/>
      <c r="B17" s="74">
        <v>10</v>
      </c>
      <c r="C17" s="41" t="s">
        <v>96</v>
      </c>
      <c r="D17" s="34" t="s">
        <v>104</v>
      </c>
      <c r="E17" s="34">
        <v>120</v>
      </c>
      <c r="F17" s="23">
        <v>5</v>
      </c>
      <c r="G17" s="23">
        <v>3</v>
      </c>
      <c r="H17" s="23"/>
      <c r="I17" s="23"/>
      <c r="J17" s="23">
        <v>4</v>
      </c>
      <c r="K17" s="23">
        <v>3</v>
      </c>
      <c r="L17" s="23"/>
      <c r="M17" s="23">
        <v>2</v>
      </c>
      <c r="N17" s="23"/>
      <c r="O17" s="23">
        <v>3</v>
      </c>
      <c r="P17" s="23">
        <v>3</v>
      </c>
      <c r="Q17" s="23">
        <v>4</v>
      </c>
      <c r="R17" s="23"/>
      <c r="S17" s="23">
        <v>5</v>
      </c>
      <c r="T17" s="23">
        <v>3</v>
      </c>
      <c r="U17" s="23">
        <v>2</v>
      </c>
      <c r="V17" s="23">
        <v>2</v>
      </c>
      <c r="W17" s="23">
        <v>4</v>
      </c>
      <c r="X17" s="23"/>
      <c r="Y17" s="23"/>
      <c r="Z17" s="23">
        <v>6</v>
      </c>
      <c r="AA17" s="23">
        <v>2</v>
      </c>
      <c r="AB17" s="23">
        <v>2</v>
      </c>
      <c r="AC17" s="23"/>
      <c r="AD17" s="23">
        <v>14</v>
      </c>
      <c r="AE17" s="23">
        <v>3</v>
      </c>
      <c r="AF17" s="23">
        <v>3</v>
      </c>
      <c r="AG17" s="23">
        <v>2</v>
      </c>
      <c r="AH17" s="23">
        <v>29</v>
      </c>
      <c r="AI17" s="23"/>
      <c r="AJ17" s="23"/>
      <c r="AK17" s="23"/>
      <c r="AL17" s="34">
        <f t="shared" si="0"/>
        <v>104</v>
      </c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</row>
    <row r="18" spans="1:89" s="82" customFormat="1" x14ac:dyDescent="0.2">
      <c r="A18" s="30"/>
      <c r="B18" s="74">
        <v>11</v>
      </c>
      <c r="C18" s="41" t="s">
        <v>97</v>
      </c>
      <c r="D18" s="34" t="s">
        <v>103</v>
      </c>
      <c r="E18" s="34">
        <v>100</v>
      </c>
      <c r="F18" s="23"/>
      <c r="G18" s="23">
        <v>2</v>
      </c>
      <c r="H18" s="23"/>
      <c r="I18" s="23"/>
      <c r="J18" s="23">
        <v>2</v>
      </c>
      <c r="K18" s="23">
        <v>3</v>
      </c>
      <c r="L18" s="23"/>
      <c r="M18" s="23"/>
      <c r="N18" s="23"/>
      <c r="O18" s="23">
        <v>2</v>
      </c>
      <c r="P18" s="23">
        <v>2</v>
      </c>
      <c r="Q18" s="23"/>
      <c r="R18" s="23"/>
      <c r="S18" s="23">
        <v>8</v>
      </c>
      <c r="T18" s="23">
        <v>4</v>
      </c>
      <c r="U18" s="23">
        <v>3</v>
      </c>
      <c r="V18" s="23">
        <v>5</v>
      </c>
      <c r="W18" s="23">
        <v>3</v>
      </c>
      <c r="X18" s="23"/>
      <c r="Y18" s="23"/>
      <c r="Z18" s="23">
        <v>3</v>
      </c>
      <c r="AA18" s="23">
        <v>2</v>
      </c>
      <c r="AB18" s="23">
        <v>7</v>
      </c>
      <c r="AC18" s="23">
        <v>12</v>
      </c>
      <c r="AD18" s="23"/>
      <c r="AE18" s="23">
        <v>3</v>
      </c>
      <c r="AF18" s="23">
        <v>3</v>
      </c>
      <c r="AG18" s="23">
        <v>2</v>
      </c>
      <c r="AH18" s="23"/>
      <c r="AI18" s="23"/>
      <c r="AJ18" s="23"/>
      <c r="AK18" s="23">
        <v>12</v>
      </c>
      <c r="AL18" s="34">
        <f t="shared" si="0"/>
        <v>78</v>
      </c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</row>
    <row r="19" spans="1:89" s="82" customFormat="1" x14ac:dyDescent="0.2">
      <c r="A19" s="30"/>
      <c r="B19" s="74">
        <v>12</v>
      </c>
      <c r="C19" s="33" t="s">
        <v>94</v>
      </c>
      <c r="D19" s="34" t="s">
        <v>104</v>
      </c>
      <c r="E19" s="34">
        <v>50</v>
      </c>
      <c r="F19" s="23">
        <v>5</v>
      </c>
      <c r="G19" s="23">
        <v>1</v>
      </c>
      <c r="H19" s="23"/>
      <c r="I19" s="23"/>
      <c r="J19" s="23">
        <v>5</v>
      </c>
      <c r="K19" s="23">
        <v>1</v>
      </c>
      <c r="L19" s="23"/>
      <c r="M19" s="23"/>
      <c r="N19" s="23"/>
      <c r="O19" s="23">
        <v>1</v>
      </c>
      <c r="P19" s="23">
        <v>3</v>
      </c>
      <c r="Q19" s="23"/>
      <c r="R19" s="23"/>
      <c r="S19" s="23">
        <v>5</v>
      </c>
      <c r="T19" s="23">
        <v>2</v>
      </c>
      <c r="U19" s="23"/>
      <c r="V19" s="23">
        <v>1</v>
      </c>
      <c r="W19" s="23"/>
      <c r="X19" s="23"/>
      <c r="Y19" s="23">
        <v>1</v>
      </c>
      <c r="Z19" s="23">
        <v>4</v>
      </c>
      <c r="AA19" s="23">
        <v>12</v>
      </c>
      <c r="AB19" s="23">
        <v>1</v>
      </c>
      <c r="AC19" s="23"/>
      <c r="AD19" s="23">
        <v>6</v>
      </c>
      <c r="AE19" s="23">
        <v>2</v>
      </c>
      <c r="AF19" s="23">
        <v>2</v>
      </c>
      <c r="AG19" s="23">
        <v>5</v>
      </c>
      <c r="AH19" s="23">
        <v>23</v>
      </c>
      <c r="AI19" s="23"/>
      <c r="AJ19" s="23"/>
      <c r="AK19" s="23"/>
      <c r="AL19" s="34">
        <v>78</v>
      </c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</row>
    <row r="20" spans="1:89" s="82" customFormat="1" x14ac:dyDescent="0.2">
      <c r="A20" s="30"/>
      <c r="B20" s="74">
        <v>13</v>
      </c>
      <c r="C20" s="73" t="s">
        <v>85</v>
      </c>
      <c r="D20" s="34" t="s">
        <v>104</v>
      </c>
      <c r="E20" s="34">
        <v>25</v>
      </c>
      <c r="F20" s="23">
        <v>4</v>
      </c>
      <c r="G20" s="23">
        <v>0</v>
      </c>
      <c r="H20" s="23">
        <v>0</v>
      </c>
      <c r="I20" s="23">
        <v>0</v>
      </c>
      <c r="J20" s="23">
        <v>0</v>
      </c>
      <c r="K20" s="23">
        <v>1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2</v>
      </c>
      <c r="AI20" s="23"/>
      <c r="AJ20" s="23"/>
      <c r="AK20" s="23">
        <v>0</v>
      </c>
      <c r="AL20" s="34">
        <f>SUM(AK20,AJ20,AI20,AH20,AG20,AF20,AE20,AD20,AC20,AB20,AA20,Z20,Y20,X20,W20,V20,U20,T20,S20,R20,Q20,P20,O20,N20,M20,L20,K20,J20,I20,H20,G20,F20)</f>
        <v>7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</row>
    <row r="21" spans="1:89" s="82" customFormat="1" ht="24" x14ac:dyDescent="0.2">
      <c r="A21" s="78"/>
      <c r="B21" s="74">
        <v>14</v>
      </c>
      <c r="C21" s="75" t="s">
        <v>84</v>
      </c>
      <c r="D21" s="34" t="s">
        <v>107</v>
      </c>
      <c r="E21" s="34">
        <v>7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1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34">
        <f>SUM(AK21,AJ21,AI21,AH21,AG21,AF21,AE21,AD21,AC21,AB21,AA21,Z21,Y21,X21,W21,V21,U21,T21,S21,R21,Q21,P21,O21,N21,M21,L21,K21,J21,I21,H21,G21,F21)</f>
        <v>3</v>
      </c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</row>
    <row r="22" spans="1:89" s="82" customFormat="1" x14ac:dyDescent="0.2">
      <c r="A22" s="30"/>
      <c r="B22" s="74">
        <v>15</v>
      </c>
      <c r="C22" s="41" t="s">
        <v>91</v>
      </c>
      <c r="D22" s="34" t="s">
        <v>106</v>
      </c>
      <c r="E22" s="34">
        <v>9000</v>
      </c>
      <c r="F22" s="23">
        <v>400</v>
      </c>
      <c r="G22" s="23"/>
      <c r="H22" s="23"/>
      <c r="I22" s="23"/>
      <c r="J22" s="23">
        <v>300</v>
      </c>
      <c r="K22" s="23">
        <v>300</v>
      </c>
      <c r="L22" s="23">
        <v>280</v>
      </c>
      <c r="M22" s="23"/>
      <c r="N22" s="23"/>
      <c r="O22" s="23">
        <v>280</v>
      </c>
      <c r="P22" s="23">
        <v>280</v>
      </c>
      <c r="Q22" s="23"/>
      <c r="R22" s="23"/>
      <c r="S22" s="23"/>
      <c r="T22" s="23"/>
      <c r="U22" s="23"/>
      <c r="V22" s="23"/>
      <c r="W22" s="23"/>
      <c r="X22" s="23">
        <v>300</v>
      </c>
      <c r="Y22" s="23"/>
      <c r="Z22" s="23">
        <v>300</v>
      </c>
      <c r="AA22" s="23">
        <v>300</v>
      </c>
      <c r="AB22" s="23">
        <v>300</v>
      </c>
      <c r="AC22" s="23">
        <v>300</v>
      </c>
      <c r="AD22" s="23"/>
      <c r="AE22" s="23"/>
      <c r="AF22" s="23"/>
      <c r="AG22" s="23"/>
      <c r="AH22" s="23">
        <v>300</v>
      </c>
      <c r="AI22" s="23"/>
      <c r="AJ22" s="23"/>
      <c r="AK22" s="23"/>
      <c r="AL22" s="34">
        <f>SUM(AK22,AJ22,AI22,AH22,AG22,AF22,AE22,AD22,AC22,AB22,AA22,Z22,Y22,X22,W22,V22,U22,T22,S22,R22,Q22,P22,O22,N22,M22,L22,K22,J22,I22,H22,G22,F22)</f>
        <v>3640</v>
      </c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</row>
    <row r="23" spans="1:89" s="82" customFormat="1" x14ac:dyDescent="0.2">
      <c r="A23" s="30"/>
      <c r="B23" s="74">
        <v>16</v>
      </c>
      <c r="C23" s="73" t="s">
        <v>66</v>
      </c>
      <c r="D23" s="34" t="s">
        <v>106</v>
      </c>
      <c r="E23" s="34">
        <v>3000</v>
      </c>
      <c r="F23" s="23">
        <v>150</v>
      </c>
      <c r="G23" s="23"/>
      <c r="H23" s="23"/>
      <c r="I23" s="23">
        <v>90</v>
      </c>
      <c r="J23" s="23">
        <v>100</v>
      </c>
      <c r="K23" s="23">
        <v>90</v>
      </c>
      <c r="L23" s="23">
        <v>90</v>
      </c>
      <c r="M23" s="23"/>
      <c r="N23" s="23"/>
      <c r="O23" s="23">
        <v>100</v>
      </c>
      <c r="P23" s="23">
        <v>150</v>
      </c>
      <c r="Q23" s="23"/>
      <c r="R23" s="23"/>
      <c r="S23" s="23"/>
      <c r="T23" s="23"/>
      <c r="U23" s="23"/>
      <c r="V23" s="23"/>
      <c r="W23" s="23"/>
      <c r="X23" s="23">
        <v>100</v>
      </c>
      <c r="Y23" s="23"/>
      <c r="Z23" s="23">
        <v>150</v>
      </c>
      <c r="AA23" s="23">
        <v>90</v>
      </c>
      <c r="AB23" s="23">
        <v>90</v>
      </c>
      <c r="AC23" s="23">
        <v>150</v>
      </c>
      <c r="AD23" s="23"/>
      <c r="AE23" s="23"/>
      <c r="AF23" s="23"/>
      <c r="AG23" s="23"/>
      <c r="AH23" s="23">
        <v>90</v>
      </c>
      <c r="AI23" s="23"/>
      <c r="AJ23" s="23"/>
      <c r="AK23" s="23"/>
      <c r="AL23" s="34">
        <f>SUM(AK23,AJ23,AI23,AH23,AG23,AF23,AE23,AD23,AC23,AB23,AA23,Z23,Y23,X23,W23,V23,U23,T23,S23,R23,Q23,P23,O23,N23,M23,L23,K23,J23,I23,H23,G23,F23)</f>
        <v>1440</v>
      </c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</row>
    <row r="24" spans="1:89" s="82" customFormat="1" x14ac:dyDescent="0.2">
      <c r="A24" s="30"/>
      <c r="B24" s="74">
        <v>17</v>
      </c>
      <c r="C24" s="73" t="s">
        <v>58</v>
      </c>
      <c r="D24" s="34" t="s">
        <v>105</v>
      </c>
      <c r="E24" s="34">
        <v>50</v>
      </c>
      <c r="F24" s="23">
        <v>8</v>
      </c>
      <c r="G24" s="23"/>
      <c r="H24" s="23"/>
      <c r="I24" s="23"/>
      <c r="J24" s="23"/>
      <c r="K24" s="23"/>
      <c r="L24" s="77">
        <v>20</v>
      </c>
      <c r="M24" s="23"/>
      <c r="N24" s="23"/>
      <c r="O24" s="23">
        <v>7</v>
      </c>
      <c r="P24" s="23">
        <v>7</v>
      </c>
      <c r="Q24" s="23"/>
      <c r="R24" s="23"/>
      <c r="S24" s="23"/>
      <c r="T24" s="23"/>
      <c r="U24" s="23"/>
      <c r="V24" s="23"/>
      <c r="W24" s="23"/>
      <c r="X24" s="23">
        <v>7</v>
      </c>
      <c r="Y24" s="23"/>
      <c r="Z24" s="23">
        <v>7</v>
      </c>
      <c r="AA24" s="23"/>
      <c r="AB24" s="23"/>
      <c r="AC24" s="23">
        <v>7</v>
      </c>
      <c r="AD24" s="23"/>
      <c r="AE24" s="23"/>
      <c r="AF24" s="23"/>
      <c r="AG24" s="23"/>
      <c r="AH24" s="23">
        <v>7</v>
      </c>
      <c r="AI24" s="23"/>
      <c r="AJ24" s="23"/>
      <c r="AK24" s="23"/>
      <c r="AL24" s="34">
        <f>SUM(AK24,AJ24,AI24,AH24,AG24,AF24,AE24,AD24,AC24,AB24,AA24,Z24,Y24,X24,W24,V24,U24,T24,S24,R24,Q24,P24,O24,N24,M24,L24,K24,J24,I24,H24,G24,F24)</f>
        <v>70</v>
      </c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</row>
    <row r="25" spans="1:89" s="82" customFormat="1" ht="17.25" customHeight="1" x14ac:dyDescent="0.2">
      <c r="A25" s="30"/>
      <c r="B25" s="74">
        <v>18</v>
      </c>
      <c r="C25" s="73" t="s">
        <v>59</v>
      </c>
      <c r="D25" s="34" t="s">
        <v>104</v>
      </c>
      <c r="E25" s="34">
        <v>400</v>
      </c>
      <c r="F25" s="23">
        <v>55</v>
      </c>
      <c r="G25" s="23">
        <v>24</v>
      </c>
      <c r="H25" s="23">
        <v>0</v>
      </c>
      <c r="I25" s="23">
        <v>17</v>
      </c>
      <c r="J25" s="23">
        <v>25</v>
      </c>
      <c r="K25" s="23">
        <v>17</v>
      </c>
      <c r="L25" s="23">
        <v>0</v>
      </c>
      <c r="M25" s="23">
        <v>0</v>
      </c>
      <c r="N25" s="23">
        <v>0</v>
      </c>
      <c r="O25" s="23">
        <v>15</v>
      </c>
      <c r="P25" s="23">
        <v>12</v>
      </c>
      <c r="Q25" s="23">
        <v>35</v>
      </c>
      <c r="R25" s="23">
        <v>30</v>
      </c>
      <c r="S25" s="23">
        <v>0</v>
      </c>
      <c r="T25" s="23">
        <v>0</v>
      </c>
      <c r="U25" s="23">
        <v>0</v>
      </c>
      <c r="V25" s="23"/>
      <c r="W25" s="23">
        <v>26</v>
      </c>
      <c r="X25" s="23">
        <v>12</v>
      </c>
      <c r="Y25" s="23">
        <v>0</v>
      </c>
      <c r="Z25" s="23">
        <v>0</v>
      </c>
      <c r="AA25" s="23">
        <v>0</v>
      </c>
      <c r="AB25" s="23">
        <v>0</v>
      </c>
      <c r="AC25" s="23">
        <v>96</v>
      </c>
      <c r="AD25" s="23">
        <v>0</v>
      </c>
      <c r="AE25" s="23">
        <v>0</v>
      </c>
      <c r="AF25" s="23">
        <v>5</v>
      </c>
      <c r="AG25" s="23">
        <v>0</v>
      </c>
      <c r="AH25" s="23">
        <v>59</v>
      </c>
      <c r="AI25" s="23">
        <v>9</v>
      </c>
      <c r="AJ25" s="23"/>
      <c r="AK25" s="23"/>
      <c r="AL25" s="34">
        <v>233</v>
      </c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</row>
    <row r="26" spans="1:89" s="82" customFormat="1" x14ac:dyDescent="0.2">
      <c r="A26" s="30"/>
      <c r="B26" s="74">
        <v>19</v>
      </c>
      <c r="C26" s="73" t="s">
        <v>60</v>
      </c>
      <c r="D26" s="34" t="s">
        <v>107</v>
      </c>
      <c r="E26" s="34">
        <v>20000</v>
      </c>
      <c r="F26" s="77">
        <v>2500</v>
      </c>
      <c r="G26" s="23">
        <v>250</v>
      </c>
      <c r="H26" s="23"/>
      <c r="I26" s="23">
        <v>300</v>
      </c>
      <c r="J26" s="23">
        <v>300</v>
      </c>
      <c r="K26" s="23">
        <v>200</v>
      </c>
      <c r="L26" s="23">
        <v>300</v>
      </c>
      <c r="M26" s="23">
        <v>700</v>
      </c>
      <c r="N26" s="23">
        <v>700</v>
      </c>
      <c r="O26" s="23">
        <v>300</v>
      </c>
      <c r="P26" s="23">
        <v>2000</v>
      </c>
      <c r="Q26" s="23">
        <v>700</v>
      </c>
      <c r="R26" s="23">
        <v>700</v>
      </c>
      <c r="S26" s="23">
        <v>650</v>
      </c>
      <c r="T26" s="23">
        <v>1200</v>
      </c>
      <c r="U26" s="23">
        <v>550</v>
      </c>
      <c r="V26" s="23">
        <v>900</v>
      </c>
      <c r="W26" s="23">
        <v>700</v>
      </c>
      <c r="X26" s="23">
        <v>1000</v>
      </c>
      <c r="Y26" s="23"/>
      <c r="Z26" s="23">
        <v>1400</v>
      </c>
      <c r="AA26" s="23">
        <v>400</v>
      </c>
      <c r="AB26" s="23">
        <v>450</v>
      </c>
      <c r="AC26" s="23">
        <v>1600</v>
      </c>
      <c r="AD26" s="23">
        <v>900</v>
      </c>
      <c r="AE26" s="23"/>
      <c r="AF26" s="23"/>
      <c r="AG26" s="23">
        <v>0</v>
      </c>
      <c r="AH26" s="23">
        <v>800</v>
      </c>
      <c r="AI26" s="23"/>
      <c r="AJ26" s="23">
        <v>200</v>
      </c>
      <c r="AK26" s="76">
        <v>300</v>
      </c>
      <c r="AL26" s="34">
        <f t="shared" ref="AL26:AL56" si="1">SUM(AK26,AJ26,AI26,AH26,AG26,AF26,AE26,AD26,AC26,AB26,AA26,Z26,Y26,X26,W26,V26,U26,T26,S26,R26,Q26,P26,O26,N26,M26,L26,K26,J26,I26,H26,G26,F26)</f>
        <v>20000</v>
      </c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</row>
    <row r="27" spans="1:89" s="82" customFormat="1" x14ac:dyDescent="0.2">
      <c r="A27" s="30"/>
      <c r="B27" s="74">
        <v>20</v>
      </c>
      <c r="C27" s="73" t="s">
        <v>61</v>
      </c>
      <c r="D27" s="34" t="s">
        <v>104</v>
      </c>
      <c r="E27" s="34">
        <v>1000</v>
      </c>
      <c r="F27" s="77">
        <v>100</v>
      </c>
      <c r="G27" s="23">
        <v>20</v>
      </c>
      <c r="H27" s="23"/>
      <c r="I27" s="23">
        <v>20</v>
      </c>
      <c r="J27" s="23">
        <v>20</v>
      </c>
      <c r="K27" s="23">
        <v>12</v>
      </c>
      <c r="L27" s="23">
        <v>20</v>
      </c>
      <c r="M27" s="23">
        <v>30</v>
      </c>
      <c r="N27" s="23">
        <v>30</v>
      </c>
      <c r="O27" s="23">
        <v>40</v>
      </c>
      <c r="P27" s="23">
        <v>80</v>
      </c>
      <c r="Q27" s="23">
        <v>40</v>
      </c>
      <c r="R27" s="23">
        <v>48</v>
      </c>
      <c r="S27" s="23">
        <v>80</v>
      </c>
      <c r="T27" s="23">
        <v>48</v>
      </c>
      <c r="U27" s="23">
        <v>32</v>
      </c>
      <c r="V27" s="23">
        <v>24</v>
      </c>
      <c r="W27" s="23">
        <v>80</v>
      </c>
      <c r="X27" s="23">
        <v>40</v>
      </c>
      <c r="Y27" s="23">
        <v>0</v>
      </c>
      <c r="Z27" s="23">
        <v>24</v>
      </c>
      <c r="AA27" s="23">
        <v>24</v>
      </c>
      <c r="AB27" s="23">
        <v>40</v>
      </c>
      <c r="AC27" s="23">
        <v>40</v>
      </c>
      <c r="AD27" s="23">
        <v>24</v>
      </c>
      <c r="AE27" s="23"/>
      <c r="AF27" s="23"/>
      <c r="AG27" s="23">
        <v>0</v>
      </c>
      <c r="AH27" s="23">
        <v>30</v>
      </c>
      <c r="AI27" s="23"/>
      <c r="AJ27" s="23">
        <v>30</v>
      </c>
      <c r="AK27" s="76">
        <v>24</v>
      </c>
      <c r="AL27" s="34">
        <f t="shared" si="1"/>
        <v>1000</v>
      </c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</row>
    <row r="28" spans="1:89" s="82" customFormat="1" ht="15.75" customHeight="1" x14ac:dyDescent="0.2">
      <c r="A28" s="30"/>
      <c r="B28" s="74">
        <v>21</v>
      </c>
      <c r="C28" s="73" t="s">
        <v>62</v>
      </c>
      <c r="D28" s="34" t="s">
        <v>104</v>
      </c>
      <c r="E28" s="34">
        <v>100</v>
      </c>
      <c r="F28" s="77">
        <v>15</v>
      </c>
      <c r="G28" s="23">
        <v>3</v>
      </c>
      <c r="H28" s="23"/>
      <c r="I28" s="23">
        <v>3</v>
      </c>
      <c r="J28" s="23">
        <v>3</v>
      </c>
      <c r="K28" s="23">
        <v>2</v>
      </c>
      <c r="L28" s="23">
        <v>2</v>
      </c>
      <c r="M28" s="23">
        <v>2</v>
      </c>
      <c r="N28" s="23">
        <v>2</v>
      </c>
      <c r="O28" s="23">
        <v>3</v>
      </c>
      <c r="P28" s="23">
        <v>8</v>
      </c>
      <c r="Q28" s="23">
        <v>5</v>
      </c>
      <c r="R28" s="23">
        <v>5</v>
      </c>
      <c r="S28" s="23">
        <v>5</v>
      </c>
      <c r="T28" s="23">
        <v>5</v>
      </c>
      <c r="U28" s="23">
        <v>4</v>
      </c>
      <c r="V28" s="23">
        <v>3</v>
      </c>
      <c r="W28" s="23">
        <v>5</v>
      </c>
      <c r="X28" s="23">
        <v>4</v>
      </c>
      <c r="Y28" s="23"/>
      <c r="Z28" s="23">
        <v>4</v>
      </c>
      <c r="AA28" s="23">
        <v>2</v>
      </c>
      <c r="AB28" s="23">
        <v>2</v>
      </c>
      <c r="AC28" s="23">
        <v>5</v>
      </c>
      <c r="AD28" s="23">
        <v>1</v>
      </c>
      <c r="AE28" s="23"/>
      <c r="AF28" s="23"/>
      <c r="AG28" s="23">
        <v>0</v>
      </c>
      <c r="AH28" s="23">
        <v>3</v>
      </c>
      <c r="AI28" s="23"/>
      <c r="AJ28" s="23">
        <v>2</v>
      </c>
      <c r="AK28" s="76">
        <v>2</v>
      </c>
      <c r="AL28" s="34">
        <f t="shared" si="1"/>
        <v>100</v>
      </c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</row>
    <row r="29" spans="1:89" s="82" customFormat="1" x14ac:dyDescent="0.2">
      <c r="A29" s="30"/>
      <c r="B29" s="74">
        <v>22</v>
      </c>
      <c r="C29" s="73" t="s">
        <v>63</v>
      </c>
      <c r="D29" s="34" t="s">
        <v>104</v>
      </c>
      <c r="E29" s="34">
        <v>1000</v>
      </c>
      <c r="F29" s="77">
        <v>100</v>
      </c>
      <c r="G29" s="23">
        <v>10</v>
      </c>
      <c r="H29" s="23"/>
      <c r="I29" s="23">
        <v>30</v>
      </c>
      <c r="J29" s="23">
        <v>30</v>
      </c>
      <c r="K29" s="23">
        <v>20</v>
      </c>
      <c r="L29" s="23">
        <v>10</v>
      </c>
      <c r="M29" s="23">
        <v>10</v>
      </c>
      <c r="N29" s="23">
        <v>10</v>
      </c>
      <c r="O29" s="23">
        <v>40</v>
      </c>
      <c r="P29" s="23">
        <v>80</v>
      </c>
      <c r="Q29" s="23">
        <v>30</v>
      </c>
      <c r="R29" s="23">
        <v>20</v>
      </c>
      <c r="S29" s="23">
        <v>20</v>
      </c>
      <c r="T29" s="23">
        <v>20</v>
      </c>
      <c r="U29" s="23">
        <v>20</v>
      </c>
      <c r="V29" s="23">
        <v>40</v>
      </c>
      <c r="W29" s="23">
        <v>10</v>
      </c>
      <c r="X29" s="23">
        <v>40</v>
      </c>
      <c r="Y29" s="23">
        <v>0</v>
      </c>
      <c r="Z29" s="23">
        <v>120</v>
      </c>
      <c r="AA29" s="23">
        <v>60</v>
      </c>
      <c r="AB29" s="23">
        <v>80</v>
      </c>
      <c r="AC29" s="23">
        <v>50</v>
      </c>
      <c r="AD29" s="23">
        <v>40</v>
      </c>
      <c r="AE29" s="23"/>
      <c r="AF29" s="23"/>
      <c r="AG29" s="23">
        <v>0</v>
      </c>
      <c r="AH29" s="23">
        <v>80</v>
      </c>
      <c r="AI29" s="23"/>
      <c r="AJ29" s="23">
        <v>10</v>
      </c>
      <c r="AK29" s="76">
        <v>20</v>
      </c>
      <c r="AL29" s="34">
        <f t="shared" si="1"/>
        <v>1000</v>
      </c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</row>
    <row r="30" spans="1:89" s="82" customFormat="1" x14ac:dyDescent="0.2">
      <c r="A30" s="30"/>
      <c r="B30" s="74">
        <v>23</v>
      </c>
      <c r="C30" s="73" t="s">
        <v>64</v>
      </c>
      <c r="D30" s="34" t="s">
        <v>104</v>
      </c>
      <c r="E30" s="34">
        <v>300</v>
      </c>
      <c r="F30" s="77">
        <v>50</v>
      </c>
      <c r="G30" s="23">
        <v>0</v>
      </c>
      <c r="H30" s="23"/>
      <c r="I30" s="23">
        <v>5</v>
      </c>
      <c r="J30" s="23">
        <v>5</v>
      </c>
      <c r="K30" s="23">
        <v>5</v>
      </c>
      <c r="L30" s="23">
        <v>0</v>
      </c>
      <c r="M30" s="23">
        <v>3</v>
      </c>
      <c r="N30" s="23">
        <v>2</v>
      </c>
      <c r="O30" s="23">
        <v>5</v>
      </c>
      <c r="P30" s="23">
        <v>30</v>
      </c>
      <c r="Q30" s="23">
        <v>5</v>
      </c>
      <c r="R30" s="23">
        <v>0</v>
      </c>
      <c r="S30" s="23">
        <v>5</v>
      </c>
      <c r="T30" s="23">
        <v>5</v>
      </c>
      <c r="U30" s="23">
        <v>5</v>
      </c>
      <c r="V30" s="23">
        <v>5</v>
      </c>
      <c r="W30" s="23">
        <v>5</v>
      </c>
      <c r="X30" s="23">
        <v>10</v>
      </c>
      <c r="Y30" s="23">
        <v>0</v>
      </c>
      <c r="Z30" s="23">
        <v>50</v>
      </c>
      <c r="AA30" s="23">
        <v>20</v>
      </c>
      <c r="AB30" s="23">
        <v>30</v>
      </c>
      <c r="AC30" s="23">
        <v>10</v>
      </c>
      <c r="AD30" s="23">
        <v>0</v>
      </c>
      <c r="AE30" s="23">
        <v>0</v>
      </c>
      <c r="AF30" s="23"/>
      <c r="AG30" s="23">
        <v>0</v>
      </c>
      <c r="AH30" s="23">
        <v>20</v>
      </c>
      <c r="AI30" s="23"/>
      <c r="AJ30" s="23">
        <v>20</v>
      </c>
      <c r="AK30" s="76">
        <v>5</v>
      </c>
      <c r="AL30" s="34">
        <f t="shared" si="1"/>
        <v>300</v>
      </c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</row>
    <row r="31" spans="1:89" s="82" customFormat="1" ht="28.5" customHeight="1" x14ac:dyDescent="0.2">
      <c r="A31" s="30"/>
      <c r="B31" s="74">
        <v>24</v>
      </c>
      <c r="C31" s="73" t="s">
        <v>65</v>
      </c>
      <c r="D31" s="34" t="s">
        <v>107</v>
      </c>
      <c r="E31" s="34">
        <v>250</v>
      </c>
      <c r="F31" s="23"/>
      <c r="G31" s="23"/>
      <c r="H31" s="23"/>
      <c r="I31" s="23">
        <v>20</v>
      </c>
      <c r="J31" s="23">
        <v>40</v>
      </c>
      <c r="K31" s="23"/>
      <c r="L31" s="23"/>
      <c r="M31" s="23"/>
      <c r="N31" s="23"/>
      <c r="O31" s="23"/>
      <c r="P31" s="23">
        <v>30</v>
      </c>
      <c r="Q31" s="23"/>
      <c r="R31" s="23"/>
      <c r="S31" s="23">
        <v>50</v>
      </c>
      <c r="T31" s="23"/>
      <c r="U31" s="23"/>
      <c r="V31" s="23"/>
      <c r="W31" s="23"/>
      <c r="X31" s="23"/>
      <c r="Y31" s="23"/>
      <c r="Z31" s="23"/>
      <c r="AA31" s="23"/>
      <c r="AB31" s="23">
        <v>0</v>
      </c>
      <c r="AC31" s="23">
        <v>105</v>
      </c>
      <c r="AD31" s="23"/>
      <c r="AE31" s="23"/>
      <c r="AF31" s="23"/>
      <c r="AG31" s="23"/>
      <c r="AH31" s="23"/>
      <c r="AI31" s="23"/>
      <c r="AJ31" s="23"/>
      <c r="AK31" s="76">
        <v>5</v>
      </c>
      <c r="AL31" s="34">
        <f t="shared" si="1"/>
        <v>250</v>
      </c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</row>
    <row r="32" spans="1:89" s="82" customFormat="1" x14ac:dyDescent="0.2">
      <c r="A32" s="30"/>
      <c r="B32" s="74">
        <v>25</v>
      </c>
      <c r="C32" s="73" t="s">
        <v>67</v>
      </c>
      <c r="D32" s="34" t="s">
        <v>104</v>
      </c>
      <c r="E32" s="34">
        <v>300</v>
      </c>
      <c r="F32" s="23">
        <v>100</v>
      </c>
      <c r="G32" s="23"/>
      <c r="H32" s="23"/>
      <c r="I32" s="23"/>
      <c r="J32" s="23"/>
      <c r="K32" s="23">
        <v>20</v>
      </c>
      <c r="L32" s="23"/>
      <c r="M32" s="23"/>
      <c r="N32" s="23"/>
      <c r="O32" s="23"/>
      <c r="P32" s="23">
        <v>50</v>
      </c>
      <c r="Q32" s="23"/>
      <c r="R32" s="23"/>
      <c r="S32" s="23"/>
      <c r="T32" s="23"/>
      <c r="U32" s="23"/>
      <c r="V32" s="23"/>
      <c r="W32" s="23"/>
      <c r="X32" s="23">
        <v>30</v>
      </c>
      <c r="Y32" s="23"/>
      <c r="Z32" s="23">
        <v>50</v>
      </c>
      <c r="AA32" s="23"/>
      <c r="AB32" s="23"/>
      <c r="AC32" s="23">
        <v>30</v>
      </c>
      <c r="AD32" s="23"/>
      <c r="AE32" s="23"/>
      <c r="AF32" s="23"/>
      <c r="AG32" s="23"/>
      <c r="AH32" s="23">
        <v>20</v>
      </c>
      <c r="AI32" s="23"/>
      <c r="AJ32" s="23"/>
      <c r="AK32" s="23"/>
      <c r="AL32" s="34">
        <f t="shared" si="1"/>
        <v>300</v>
      </c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</row>
    <row r="33" spans="1:89" s="82" customFormat="1" x14ac:dyDescent="0.2">
      <c r="A33" s="30"/>
      <c r="B33" s="74">
        <v>26</v>
      </c>
      <c r="C33" s="73" t="s">
        <v>68</v>
      </c>
      <c r="D33" s="34" t="s">
        <v>106</v>
      </c>
      <c r="E33" s="34">
        <v>3750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/>
      <c r="P33" s="23">
        <v>500</v>
      </c>
      <c r="Q33" s="23">
        <v>100</v>
      </c>
      <c r="R33" s="23">
        <v>50</v>
      </c>
      <c r="S33" s="23">
        <v>500</v>
      </c>
      <c r="T33" s="23">
        <v>100</v>
      </c>
      <c r="U33" s="23">
        <v>100</v>
      </c>
      <c r="V33" s="23">
        <v>150</v>
      </c>
      <c r="W33" s="23">
        <v>100</v>
      </c>
      <c r="X33" s="23">
        <v>200</v>
      </c>
      <c r="Y33" s="23">
        <v>0</v>
      </c>
      <c r="Z33" s="23">
        <v>0</v>
      </c>
      <c r="AA33" s="23">
        <v>0</v>
      </c>
      <c r="AB33" s="23">
        <v>50</v>
      </c>
      <c r="AC33" s="23">
        <v>860</v>
      </c>
      <c r="AD33" s="23">
        <v>90</v>
      </c>
      <c r="AE33" s="23"/>
      <c r="AF33" s="23"/>
      <c r="AG33" s="23">
        <v>50</v>
      </c>
      <c r="AH33" s="23">
        <v>100</v>
      </c>
      <c r="AI33" s="23"/>
      <c r="AJ33" s="23">
        <v>200</v>
      </c>
      <c r="AK33" s="23">
        <v>600</v>
      </c>
      <c r="AL33" s="34">
        <f t="shared" si="1"/>
        <v>3750</v>
      </c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</row>
    <row r="34" spans="1:89" s="82" customFormat="1" x14ac:dyDescent="0.2">
      <c r="A34" s="30"/>
      <c r="B34" s="74">
        <v>27</v>
      </c>
      <c r="C34" s="73" t="s">
        <v>69</v>
      </c>
      <c r="D34" s="34" t="s">
        <v>104</v>
      </c>
      <c r="E34" s="34">
        <v>1800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220</v>
      </c>
      <c r="Q34" s="23">
        <v>60</v>
      </c>
      <c r="R34" s="23">
        <v>40</v>
      </c>
      <c r="S34" s="23">
        <v>250</v>
      </c>
      <c r="T34" s="23">
        <v>50</v>
      </c>
      <c r="U34" s="23">
        <v>50</v>
      </c>
      <c r="V34" s="23">
        <v>70</v>
      </c>
      <c r="W34" s="23">
        <v>50</v>
      </c>
      <c r="X34" s="23">
        <v>100</v>
      </c>
      <c r="Y34" s="23">
        <v>0</v>
      </c>
      <c r="Z34" s="23">
        <v>0</v>
      </c>
      <c r="AA34" s="23">
        <v>0</v>
      </c>
      <c r="AB34" s="23">
        <v>30</v>
      </c>
      <c r="AC34" s="23">
        <v>400</v>
      </c>
      <c r="AD34" s="23">
        <v>40</v>
      </c>
      <c r="AE34" s="23"/>
      <c r="AF34" s="23"/>
      <c r="AG34" s="23">
        <v>30</v>
      </c>
      <c r="AH34" s="23">
        <v>50</v>
      </c>
      <c r="AI34" s="23"/>
      <c r="AJ34" s="23">
        <v>110</v>
      </c>
      <c r="AK34" s="23">
        <v>250</v>
      </c>
      <c r="AL34" s="34">
        <f t="shared" si="1"/>
        <v>1800</v>
      </c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</row>
    <row r="35" spans="1:89" s="82" customFormat="1" x14ac:dyDescent="0.2">
      <c r="A35" s="30"/>
      <c r="B35" s="74">
        <v>28</v>
      </c>
      <c r="C35" s="73" t="s">
        <v>70</v>
      </c>
      <c r="D35" s="34" t="s">
        <v>108</v>
      </c>
      <c r="E35" s="34">
        <v>600000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>
        <v>80000</v>
      </c>
      <c r="Q35" s="23">
        <v>25000</v>
      </c>
      <c r="R35" s="23">
        <v>12000</v>
      </c>
      <c r="S35" s="23">
        <v>12000</v>
      </c>
      <c r="T35" s="23">
        <v>25000</v>
      </c>
      <c r="U35" s="23">
        <v>25000</v>
      </c>
      <c r="V35" s="23">
        <v>30000</v>
      </c>
      <c r="W35" s="23">
        <v>25000</v>
      </c>
      <c r="X35" s="23">
        <v>50000</v>
      </c>
      <c r="Y35" s="23"/>
      <c r="Z35" s="23"/>
      <c r="AA35" s="23"/>
      <c r="AB35" s="23">
        <v>12000</v>
      </c>
      <c r="AC35" s="23">
        <v>100000</v>
      </c>
      <c r="AD35" s="23">
        <v>15000</v>
      </c>
      <c r="AE35" s="23"/>
      <c r="AF35" s="23"/>
      <c r="AG35" s="23">
        <v>12000</v>
      </c>
      <c r="AH35" s="23">
        <v>22000</v>
      </c>
      <c r="AI35" s="23"/>
      <c r="AJ35" s="23">
        <v>40000</v>
      </c>
      <c r="AK35" s="23">
        <v>115000</v>
      </c>
      <c r="AL35" s="34">
        <f t="shared" si="1"/>
        <v>600000</v>
      </c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</row>
    <row r="36" spans="1:89" s="82" customFormat="1" x14ac:dyDescent="0.2">
      <c r="A36" s="30"/>
      <c r="B36" s="74">
        <v>29</v>
      </c>
      <c r="C36" s="73" t="s">
        <v>71</v>
      </c>
      <c r="D36" s="34" t="s">
        <v>103</v>
      </c>
      <c r="E36" s="34">
        <v>700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>
        <v>150</v>
      </c>
      <c r="Q36" s="23"/>
      <c r="R36" s="23"/>
      <c r="S36" s="23">
        <v>130</v>
      </c>
      <c r="T36" s="23">
        <v>30</v>
      </c>
      <c r="U36" s="23"/>
      <c r="V36" s="23">
        <v>40</v>
      </c>
      <c r="W36" s="23">
        <v>30</v>
      </c>
      <c r="X36" s="23">
        <v>50</v>
      </c>
      <c r="Y36" s="23"/>
      <c r="Z36" s="23"/>
      <c r="AA36" s="23"/>
      <c r="AB36" s="23"/>
      <c r="AC36" s="23">
        <v>120</v>
      </c>
      <c r="AD36" s="23">
        <v>10</v>
      </c>
      <c r="AE36" s="23"/>
      <c r="AF36" s="23"/>
      <c r="AG36" s="23"/>
      <c r="AH36" s="23"/>
      <c r="AI36" s="23"/>
      <c r="AJ36" s="23">
        <v>40</v>
      </c>
      <c r="AK36" s="23">
        <v>100</v>
      </c>
      <c r="AL36" s="34">
        <f t="shared" si="1"/>
        <v>700</v>
      </c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</row>
    <row r="37" spans="1:89" s="82" customFormat="1" x14ac:dyDescent="0.2">
      <c r="A37" s="30"/>
      <c r="B37" s="74">
        <v>30</v>
      </c>
      <c r="C37" s="73" t="s">
        <v>72</v>
      </c>
      <c r="D37" s="34" t="s">
        <v>103</v>
      </c>
      <c r="E37" s="34">
        <v>40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>
        <v>5</v>
      </c>
      <c r="Q37" s="23">
        <v>2</v>
      </c>
      <c r="R37" s="23">
        <v>2</v>
      </c>
      <c r="S37" s="23">
        <v>5</v>
      </c>
      <c r="T37" s="23">
        <v>3</v>
      </c>
      <c r="U37" s="23">
        <v>3</v>
      </c>
      <c r="V37" s="23">
        <v>3</v>
      </c>
      <c r="W37" s="23">
        <v>2</v>
      </c>
      <c r="X37" s="23">
        <v>4</v>
      </c>
      <c r="Y37" s="23"/>
      <c r="Z37" s="23"/>
      <c r="AA37" s="23"/>
      <c r="AB37" s="23"/>
      <c r="AC37" s="23">
        <v>6</v>
      </c>
      <c r="AD37" s="23">
        <v>2</v>
      </c>
      <c r="AE37" s="23"/>
      <c r="AF37" s="23"/>
      <c r="AG37" s="23"/>
      <c r="AH37" s="23"/>
      <c r="AI37" s="23"/>
      <c r="AJ37" s="23"/>
      <c r="AK37" s="23">
        <v>3</v>
      </c>
      <c r="AL37" s="34">
        <f t="shared" si="1"/>
        <v>40</v>
      </c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</row>
    <row r="38" spans="1:89" s="82" customFormat="1" x14ac:dyDescent="0.2">
      <c r="A38" s="30"/>
      <c r="B38" s="74">
        <v>31</v>
      </c>
      <c r="C38" s="33" t="s">
        <v>90</v>
      </c>
      <c r="D38" s="34" t="s">
        <v>103</v>
      </c>
      <c r="E38" s="34">
        <v>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>
        <v>1</v>
      </c>
      <c r="Q38" s="23"/>
      <c r="R38" s="23"/>
      <c r="S38" s="23">
        <v>1</v>
      </c>
      <c r="T38" s="23"/>
      <c r="U38" s="23"/>
      <c r="V38" s="23">
        <v>1</v>
      </c>
      <c r="W38" s="23"/>
      <c r="X38" s="23">
        <v>1</v>
      </c>
      <c r="Y38" s="23"/>
      <c r="Z38" s="23"/>
      <c r="AA38" s="23"/>
      <c r="AB38" s="23"/>
      <c r="AC38" s="23">
        <v>4</v>
      </c>
      <c r="AD38" s="23"/>
      <c r="AE38" s="23"/>
      <c r="AF38" s="23"/>
      <c r="AG38" s="23"/>
      <c r="AH38" s="23"/>
      <c r="AI38" s="23"/>
      <c r="AJ38" s="23"/>
      <c r="AK38" s="23"/>
      <c r="AL38" s="34">
        <f t="shared" si="1"/>
        <v>8</v>
      </c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</row>
    <row r="39" spans="1:89" s="82" customFormat="1" x14ac:dyDescent="0.2">
      <c r="A39" s="30"/>
      <c r="B39" s="74">
        <v>32</v>
      </c>
      <c r="C39" s="73" t="s">
        <v>73</v>
      </c>
      <c r="D39" s="34" t="s">
        <v>104</v>
      </c>
      <c r="E39" s="34">
        <v>2250000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>
        <v>150000</v>
      </c>
      <c r="Q39" s="23">
        <v>60000</v>
      </c>
      <c r="R39" s="23">
        <v>80000</v>
      </c>
      <c r="S39" s="23">
        <v>250000</v>
      </c>
      <c r="T39" s="23">
        <v>150000</v>
      </c>
      <c r="U39" s="23">
        <v>100000</v>
      </c>
      <c r="V39" s="23">
        <v>200000</v>
      </c>
      <c r="W39" s="23">
        <v>120000</v>
      </c>
      <c r="X39" s="23">
        <v>150000</v>
      </c>
      <c r="Y39" s="23"/>
      <c r="Z39" s="23"/>
      <c r="AA39" s="23"/>
      <c r="AB39" s="23">
        <v>80000</v>
      </c>
      <c r="AC39" s="23">
        <v>350000</v>
      </c>
      <c r="AD39" s="23">
        <v>100000</v>
      </c>
      <c r="AE39" s="23"/>
      <c r="AF39" s="23"/>
      <c r="AG39" s="23">
        <v>80000</v>
      </c>
      <c r="AH39" s="23">
        <v>100000</v>
      </c>
      <c r="AI39" s="23"/>
      <c r="AJ39" s="23">
        <v>80000</v>
      </c>
      <c r="AK39" s="23">
        <v>200000</v>
      </c>
      <c r="AL39" s="34">
        <f t="shared" si="1"/>
        <v>2250000</v>
      </c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</row>
    <row r="40" spans="1:89" s="82" customFormat="1" x14ac:dyDescent="0.2">
      <c r="A40" s="30"/>
      <c r="B40" s="74">
        <v>33</v>
      </c>
      <c r="C40" s="73" t="s">
        <v>74</v>
      </c>
      <c r="D40" s="34" t="s">
        <v>109</v>
      </c>
      <c r="E40" s="34">
        <v>8000</v>
      </c>
      <c r="F40" s="23">
        <v>630</v>
      </c>
      <c r="G40" s="23">
        <v>198</v>
      </c>
      <c r="H40" s="23">
        <v>258</v>
      </c>
      <c r="I40" s="23">
        <v>210</v>
      </c>
      <c r="J40" s="23">
        <v>446</v>
      </c>
      <c r="K40" s="23">
        <v>372</v>
      </c>
      <c r="L40" s="23">
        <v>124</v>
      </c>
      <c r="M40" s="23">
        <v>198</v>
      </c>
      <c r="N40" s="23">
        <v>124</v>
      </c>
      <c r="O40" s="23">
        <v>490</v>
      </c>
      <c r="P40" s="23">
        <v>490</v>
      </c>
      <c r="Q40" s="23">
        <v>240</v>
      </c>
      <c r="R40" s="23">
        <v>190</v>
      </c>
      <c r="S40" s="23">
        <v>240</v>
      </c>
      <c r="T40" s="23">
        <v>380</v>
      </c>
      <c r="U40" s="23">
        <v>120</v>
      </c>
      <c r="V40" s="23">
        <v>240</v>
      </c>
      <c r="W40" s="23">
        <v>120</v>
      </c>
      <c r="X40" s="23">
        <v>380</v>
      </c>
      <c r="Y40" s="23">
        <v>120</v>
      </c>
      <c r="Z40" s="23">
        <v>380</v>
      </c>
      <c r="AA40" s="23">
        <v>190</v>
      </c>
      <c r="AB40" s="23">
        <v>190</v>
      </c>
      <c r="AC40" s="23">
        <v>370</v>
      </c>
      <c r="AD40" s="23">
        <v>100</v>
      </c>
      <c r="AE40" s="23">
        <v>250</v>
      </c>
      <c r="AF40" s="23">
        <v>190</v>
      </c>
      <c r="AG40" s="23">
        <v>100</v>
      </c>
      <c r="AH40" s="23">
        <v>250</v>
      </c>
      <c r="AI40" s="23">
        <v>210</v>
      </c>
      <c r="AJ40" s="23">
        <v>100</v>
      </c>
      <c r="AK40" s="23">
        <v>100</v>
      </c>
      <c r="AL40" s="34">
        <f t="shared" si="1"/>
        <v>8000</v>
      </c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</row>
    <row r="41" spans="1:89" s="82" customFormat="1" x14ac:dyDescent="0.2">
      <c r="A41" s="30"/>
      <c r="B41" s="74">
        <v>34</v>
      </c>
      <c r="C41" s="73" t="s">
        <v>75</v>
      </c>
      <c r="D41" s="34" t="s">
        <v>104</v>
      </c>
      <c r="E41" s="34">
        <v>200000</v>
      </c>
      <c r="F41" s="23">
        <v>100000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100000</v>
      </c>
      <c r="AI41" s="23"/>
      <c r="AJ41" s="23"/>
      <c r="AK41" s="23"/>
      <c r="AL41" s="34">
        <f t="shared" si="1"/>
        <v>200000</v>
      </c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</row>
    <row r="42" spans="1:89" s="82" customFormat="1" x14ac:dyDescent="0.2">
      <c r="A42" s="30"/>
      <c r="B42" s="74">
        <v>35</v>
      </c>
      <c r="C42" s="73" t="s">
        <v>76</v>
      </c>
      <c r="D42" s="34" t="s">
        <v>105</v>
      </c>
      <c r="E42" s="34">
        <v>4000</v>
      </c>
      <c r="F42" s="23">
        <v>300</v>
      </c>
      <c r="G42" s="23">
        <v>100</v>
      </c>
      <c r="H42" s="23">
        <v>120</v>
      </c>
      <c r="I42" s="23">
        <v>100</v>
      </c>
      <c r="J42" s="23">
        <v>220</v>
      </c>
      <c r="K42" s="23">
        <v>180</v>
      </c>
      <c r="L42" s="23">
        <v>60</v>
      </c>
      <c r="M42" s="23">
        <v>100</v>
      </c>
      <c r="N42" s="23">
        <v>60</v>
      </c>
      <c r="O42" s="23">
        <v>240</v>
      </c>
      <c r="P42" s="23">
        <v>240</v>
      </c>
      <c r="Q42" s="23">
        <v>120</v>
      </c>
      <c r="R42" s="23">
        <v>100</v>
      </c>
      <c r="S42" s="23">
        <v>120</v>
      </c>
      <c r="T42" s="23">
        <v>180</v>
      </c>
      <c r="U42" s="23">
        <v>60</v>
      </c>
      <c r="V42" s="23">
        <v>120</v>
      </c>
      <c r="W42" s="23">
        <v>90</v>
      </c>
      <c r="X42" s="23">
        <v>180</v>
      </c>
      <c r="Y42" s="23">
        <v>60</v>
      </c>
      <c r="Z42" s="23">
        <v>200</v>
      </c>
      <c r="AA42" s="23">
        <v>100</v>
      </c>
      <c r="AB42" s="23">
        <v>100</v>
      </c>
      <c r="AC42" s="23">
        <v>200</v>
      </c>
      <c r="AD42" s="23">
        <v>50</v>
      </c>
      <c r="AE42" s="23">
        <v>120</v>
      </c>
      <c r="AF42" s="23">
        <v>100</v>
      </c>
      <c r="AG42" s="23">
        <v>60</v>
      </c>
      <c r="AH42" s="23">
        <v>130</v>
      </c>
      <c r="AI42" s="23">
        <v>100</v>
      </c>
      <c r="AJ42" s="23">
        <v>50</v>
      </c>
      <c r="AK42" s="23">
        <v>40</v>
      </c>
      <c r="AL42" s="34">
        <f t="shared" si="1"/>
        <v>4000</v>
      </c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</row>
    <row r="43" spans="1:89" s="82" customFormat="1" x14ac:dyDescent="0.2">
      <c r="A43" s="30"/>
      <c r="B43" s="74">
        <v>36</v>
      </c>
      <c r="C43" s="73" t="s">
        <v>77</v>
      </c>
      <c r="D43" s="34" t="s">
        <v>110</v>
      </c>
      <c r="E43" s="34">
        <v>1200</v>
      </c>
      <c r="F43" s="23">
        <v>40</v>
      </c>
      <c r="G43" s="23">
        <v>30</v>
      </c>
      <c r="H43" s="23">
        <v>30</v>
      </c>
      <c r="I43" s="23">
        <v>50</v>
      </c>
      <c r="J43" s="23">
        <v>50</v>
      </c>
      <c r="K43" s="23">
        <v>50</v>
      </c>
      <c r="L43" s="23">
        <v>40</v>
      </c>
      <c r="M43" s="23">
        <v>50</v>
      </c>
      <c r="N43" s="23">
        <v>50</v>
      </c>
      <c r="O43" s="23">
        <v>40</v>
      </c>
      <c r="P43" s="23">
        <v>50</v>
      </c>
      <c r="Q43" s="23">
        <v>30</v>
      </c>
      <c r="R43" s="23">
        <v>30</v>
      </c>
      <c r="S43" s="23">
        <v>40</v>
      </c>
      <c r="T43" s="23">
        <v>40</v>
      </c>
      <c r="U43" s="23">
        <v>30</v>
      </c>
      <c r="V43" s="23">
        <v>30</v>
      </c>
      <c r="W43" s="23">
        <v>30</v>
      </c>
      <c r="X43" s="23">
        <v>40</v>
      </c>
      <c r="Y43" s="23">
        <v>30</v>
      </c>
      <c r="Z43" s="23">
        <v>50</v>
      </c>
      <c r="AA43" s="23">
        <v>40</v>
      </c>
      <c r="AB43" s="23">
        <v>40</v>
      </c>
      <c r="AC43" s="23">
        <v>40</v>
      </c>
      <c r="AD43" s="23">
        <v>30</v>
      </c>
      <c r="AE43" s="23">
        <v>30</v>
      </c>
      <c r="AF43" s="23">
        <v>30</v>
      </c>
      <c r="AG43" s="23">
        <v>30</v>
      </c>
      <c r="AH43" s="23">
        <v>60</v>
      </c>
      <c r="AI43" s="23">
        <v>30</v>
      </c>
      <c r="AJ43" s="23">
        <v>20</v>
      </c>
      <c r="AK43" s="23">
        <v>20</v>
      </c>
      <c r="AL43" s="34">
        <f t="shared" si="1"/>
        <v>1200</v>
      </c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</row>
    <row r="44" spans="1:89" s="82" customFormat="1" x14ac:dyDescent="0.2">
      <c r="A44" s="30"/>
      <c r="B44" s="74">
        <v>37</v>
      </c>
      <c r="C44" s="91" t="s">
        <v>98</v>
      </c>
      <c r="D44" s="34" t="s">
        <v>105</v>
      </c>
      <c r="E44" s="34">
        <v>1200</v>
      </c>
      <c r="F44" s="23">
        <v>50</v>
      </c>
      <c r="G44" s="23">
        <v>30</v>
      </c>
      <c r="H44" s="23">
        <v>30</v>
      </c>
      <c r="I44" s="23">
        <v>50</v>
      </c>
      <c r="J44" s="23">
        <v>50</v>
      </c>
      <c r="K44" s="23">
        <v>50</v>
      </c>
      <c r="L44" s="23">
        <v>40</v>
      </c>
      <c r="M44" s="23">
        <v>50</v>
      </c>
      <c r="N44" s="23">
        <v>50</v>
      </c>
      <c r="O44" s="23">
        <v>40</v>
      </c>
      <c r="P44" s="23">
        <v>40</v>
      </c>
      <c r="Q44" s="23">
        <v>30</v>
      </c>
      <c r="R44" s="23">
        <v>30</v>
      </c>
      <c r="S44" s="23">
        <v>40</v>
      </c>
      <c r="T44" s="23">
        <v>40</v>
      </c>
      <c r="U44" s="23">
        <v>30</v>
      </c>
      <c r="V44" s="23">
        <v>30</v>
      </c>
      <c r="W44" s="23">
        <v>30</v>
      </c>
      <c r="X44" s="23">
        <v>40</v>
      </c>
      <c r="Y44" s="23">
        <v>30</v>
      </c>
      <c r="Z44" s="23">
        <v>50</v>
      </c>
      <c r="AA44" s="23">
        <v>40</v>
      </c>
      <c r="AB44" s="23">
        <v>40</v>
      </c>
      <c r="AC44" s="23">
        <v>50</v>
      </c>
      <c r="AD44" s="23">
        <v>30</v>
      </c>
      <c r="AE44" s="23">
        <v>30</v>
      </c>
      <c r="AF44" s="23">
        <v>30</v>
      </c>
      <c r="AG44" s="23">
        <v>30</v>
      </c>
      <c r="AH44" s="23">
        <v>50</v>
      </c>
      <c r="AI44" s="23">
        <v>30</v>
      </c>
      <c r="AJ44" s="23">
        <v>20</v>
      </c>
      <c r="AK44" s="23">
        <v>20</v>
      </c>
      <c r="AL44" s="34">
        <f t="shared" si="1"/>
        <v>1200</v>
      </c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</row>
    <row r="45" spans="1:89" s="82" customFormat="1" x14ac:dyDescent="0.2">
      <c r="A45" s="30"/>
      <c r="B45" s="74">
        <v>38</v>
      </c>
      <c r="C45" s="91" t="s">
        <v>89</v>
      </c>
      <c r="D45" s="34" t="s">
        <v>47</v>
      </c>
      <c r="E45" s="34">
        <v>1</v>
      </c>
      <c r="F45" s="23">
        <v>1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34">
        <f t="shared" si="1"/>
        <v>1</v>
      </c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</row>
    <row r="46" spans="1:89" s="82" customFormat="1" x14ac:dyDescent="0.2">
      <c r="A46" s="30"/>
      <c r="B46" s="74">
        <v>39</v>
      </c>
      <c r="C46" s="75" t="s">
        <v>78</v>
      </c>
      <c r="D46" s="34" t="s">
        <v>105</v>
      </c>
      <c r="E46" s="34">
        <v>533</v>
      </c>
      <c r="F46" s="23">
        <v>30</v>
      </c>
      <c r="G46" s="23">
        <v>10</v>
      </c>
      <c r="H46" s="23">
        <v>10</v>
      </c>
      <c r="I46" s="23">
        <v>15</v>
      </c>
      <c r="J46" s="23">
        <v>15</v>
      </c>
      <c r="K46" s="23">
        <v>15</v>
      </c>
      <c r="L46" s="23">
        <v>10</v>
      </c>
      <c r="M46" s="23">
        <v>15</v>
      </c>
      <c r="N46" s="23">
        <v>10</v>
      </c>
      <c r="O46" s="23">
        <v>20</v>
      </c>
      <c r="P46" s="23">
        <v>20</v>
      </c>
      <c r="Q46" s="23">
        <v>15</v>
      </c>
      <c r="R46" s="23">
        <v>15</v>
      </c>
      <c r="S46" s="23">
        <v>15</v>
      </c>
      <c r="T46" s="23">
        <v>15</v>
      </c>
      <c r="U46" s="23">
        <v>15</v>
      </c>
      <c r="V46" s="23">
        <v>15</v>
      </c>
      <c r="W46" s="23">
        <v>20</v>
      </c>
      <c r="X46" s="23">
        <v>15</v>
      </c>
      <c r="Y46" s="23">
        <v>20</v>
      </c>
      <c r="Z46" s="23">
        <v>23</v>
      </c>
      <c r="AA46" s="23">
        <v>15</v>
      </c>
      <c r="AB46" s="23">
        <v>15</v>
      </c>
      <c r="AC46" s="23">
        <v>15</v>
      </c>
      <c r="AD46" s="23">
        <v>15</v>
      </c>
      <c r="AE46" s="23">
        <v>20</v>
      </c>
      <c r="AF46" s="23">
        <v>15</v>
      </c>
      <c r="AG46" s="23">
        <v>20</v>
      </c>
      <c r="AH46" s="23">
        <v>20</v>
      </c>
      <c r="AI46" s="23">
        <v>20</v>
      </c>
      <c r="AJ46" s="23">
        <v>20</v>
      </c>
      <c r="AK46" s="23">
        <v>20</v>
      </c>
      <c r="AL46" s="34">
        <f t="shared" si="1"/>
        <v>533</v>
      </c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</row>
    <row r="47" spans="1:89" s="82" customFormat="1" x14ac:dyDescent="0.2">
      <c r="A47" s="30"/>
      <c r="B47" s="74">
        <v>40</v>
      </c>
      <c r="C47" s="73" t="s">
        <v>79</v>
      </c>
      <c r="D47" s="34" t="s">
        <v>111</v>
      </c>
      <c r="E47" s="34">
        <v>100</v>
      </c>
      <c r="F47" s="23">
        <v>7</v>
      </c>
      <c r="G47" s="23">
        <v>8</v>
      </c>
      <c r="H47" s="23">
        <v>5</v>
      </c>
      <c r="I47" s="23">
        <v>4</v>
      </c>
      <c r="J47" s="23">
        <v>5</v>
      </c>
      <c r="K47" s="23">
        <v>5</v>
      </c>
      <c r="L47" s="23">
        <v>4</v>
      </c>
      <c r="M47" s="23">
        <v>5</v>
      </c>
      <c r="N47" s="23">
        <v>5</v>
      </c>
      <c r="O47" s="23">
        <v>4</v>
      </c>
      <c r="P47" s="23">
        <v>5</v>
      </c>
      <c r="Q47" s="23">
        <v>5</v>
      </c>
      <c r="R47" s="23">
        <v>4</v>
      </c>
      <c r="S47" s="23">
        <v>2</v>
      </c>
      <c r="T47" s="23">
        <v>0</v>
      </c>
      <c r="U47" s="23">
        <v>0</v>
      </c>
      <c r="V47" s="23">
        <v>0</v>
      </c>
      <c r="W47" s="23">
        <v>5</v>
      </c>
      <c r="X47" s="23">
        <v>0</v>
      </c>
      <c r="Y47" s="23">
        <v>2</v>
      </c>
      <c r="Z47" s="23">
        <v>0</v>
      </c>
      <c r="AA47" s="23">
        <v>0</v>
      </c>
      <c r="AB47" s="23">
        <v>0</v>
      </c>
      <c r="AC47" s="23">
        <v>4</v>
      </c>
      <c r="AD47" s="23">
        <v>5</v>
      </c>
      <c r="AE47" s="23">
        <v>2</v>
      </c>
      <c r="AF47" s="23">
        <v>3</v>
      </c>
      <c r="AG47" s="23">
        <v>5</v>
      </c>
      <c r="AH47" s="23">
        <v>4</v>
      </c>
      <c r="AI47" s="23">
        <v>2</v>
      </c>
      <c r="AJ47" s="23"/>
      <c r="AK47" s="23"/>
      <c r="AL47" s="34">
        <f t="shared" si="1"/>
        <v>100</v>
      </c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</row>
    <row r="48" spans="1:89" s="82" customFormat="1" x14ac:dyDescent="0.2">
      <c r="A48" s="30"/>
      <c r="B48" s="74">
        <v>41</v>
      </c>
      <c r="C48" s="92" t="s">
        <v>86</v>
      </c>
      <c r="D48" s="34" t="s">
        <v>107</v>
      </c>
      <c r="E48" s="34">
        <v>3500</v>
      </c>
      <c r="F48" s="23">
        <v>270</v>
      </c>
      <c r="G48" s="23">
        <v>100</v>
      </c>
      <c r="H48" s="23">
        <v>100</v>
      </c>
      <c r="I48" s="23">
        <v>80</v>
      </c>
      <c r="J48" s="23">
        <v>100</v>
      </c>
      <c r="K48" s="23">
        <v>100</v>
      </c>
      <c r="L48" s="23">
        <v>100</v>
      </c>
      <c r="M48" s="23">
        <v>80</v>
      </c>
      <c r="N48" s="23">
        <v>50</v>
      </c>
      <c r="O48" s="23">
        <v>200</v>
      </c>
      <c r="P48" s="23">
        <v>210</v>
      </c>
      <c r="Q48" s="23">
        <v>100</v>
      </c>
      <c r="R48" s="23">
        <v>100</v>
      </c>
      <c r="S48" s="23">
        <v>100</v>
      </c>
      <c r="T48" s="23">
        <v>150</v>
      </c>
      <c r="U48" s="23">
        <v>50</v>
      </c>
      <c r="V48" s="23">
        <v>100</v>
      </c>
      <c r="W48" s="23">
        <v>50</v>
      </c>
      <c r="X48" s="23">
        <v>150</v>
      </c>
      <c r="Y48" s="23">
        <v>50</v>
      </c>
      <c r="Z48" s="23">
        <v>170</v>
      </c>
      <c r="AA48" s="23">
        <v>100</v>
      </c>
      <c r="AB48" s="23">
        <v>100</v>
      </c>
      <c r="AC48" s="23">
        <v>100</v>
      </c>
      <c r="AD48" s="23">
        <v>50</v>
      </c>
      <c r="AE48" s="23">
        <v>100</v>
      </c>
      <c r="AF48" s="23">
        <v>100</v>
      </c>
      <c r="AG48" s="23">
        <v>50</v>
      </c>
      <c r="AH48" s="23">
        <v>100</v>
      </c>
      <c r="AI48" s="23">
        <v>130</v>
      </c>
      <c r="AJ48" s="23">
        <v>130</v>
      </c>
      <c r="AK48" s="23">
        <v>130</v>
      </c>
      <c r="AL48" s="34">
        <f t="shared" si="1"/>
        <v>3500</v>
      </c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</row>
    <row r="49" spans="1:89" s="82" customFormat="1" x14ac:dyDescent="0.2">
      <c r="A49" s="30"/>
      <c r="B49" s="74">
        <v>42</v>
      </c>
      <c r="C49" s="92" t="s">
        <v>87</v>
      </c>
      <c r="D49" s="34" t="s">
        <v>107</v>
      </c>
      <c r="E49" s="34">
        <v>5000</v>
      </c>
      <c r="F49" s="23">
        <v>300</v>
      </c>
      <c r="G49" s="23">
        <v>150</v>
      </c>
      <c r="H49" s="23">
        <v>150</v>
      </c>
      <c r="I49" s="23">
        <v>130</v>
      </c>
      <c r="J49" s="23">
        <v>100</v>
      </c>
      <c r="K49" s="23">
        <v>150</v>
      </c>
      <c r="L49" s="23">
        <v>150</v>
      </c>
      <c r="M49" s="23">
        <v>130</v>
      </c>
      <c r="N49" s="23">
        <v>100</v>
      </c>
      <c r="O49" s="23">
        <v>250</v>
      </c>
      <c r="P49" s="23">
        <v>200</v>
      </c>
      <c r="Q49" s="23">
        <v>100</v>
      </c>
      <c r="R49" s="23">
        <v>150</v>
      </c>
      <c r="S49" s="23">
        <v>150</v>
      </c>
      <c r="T49" s="23">
        <v>200</v>
      </c>
      <c r="U49" s="23">
        <v>100</v>
      </c>
      <c r="V49" s="23">
        <v>150</v>
      </c>
      <c r="W49" s="23">
        <v>100</v>
      </c>
      <c r="X49" s="23">
        <v>200</v>
      </c>
      <c r="Y49" s="23">
        <v>100</v>
      </c>
      <c r="Z49" s="23">
        <v>200</v>
      </c>
      <c r="AA49" s="23">
        <v>150</v>
      </c>
      <c r="AB49" s="23">
        <v>150</v>
      </c>
      <c r="AC49" s="23">
        <v>200</v>
      </c>
      <c r="AD49" s="23">
        <v>100</v>
      </c>
      <c r="AE49" s="23">
        <v>150</v>
      </c>
      <c r="AF49" s="23">
        <v>150</v>
      </c>
      <c r="AG49" s="23">
        <v>100</v>
      </c>
      <c r="AH49" s="23">
        <v>200</v>
      </c>
      <c r="AI49" s="23">
        <v>190</v>
      </c>
      <c r="AJ49" s="23">
        <v>150</v>
      </c>
      <c r="AK49" s="23">
        <v>200</v>
      </c>
      <c r="AL49" s="34">
        <f t="shared" si="1"/>
        <v>5000</v>
      </c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</row>
    <row r="50" spans="1:89" s="82" customFormat="1" x14ac:dyDescent="0.2">
      <c r="A50" s="30"/>
      <c r="B50" s="74">
        <v>43</v>
      </c>
      <c r="C50" s="92" t="s">
        <v>88</v>
      </c>
      <c r="D50" s="34" t="s">
        <v>107</v>
      </c>
      <c r="E50" s="34">
        <v>4500</v>
      </c>
      <c r="F50" s="23">
        <v>250</v>
      </c>
      <c r="G50" s="23">
        <v>100</v>
      </c>
      <c r="H50" s="23">
        <v>100</v>
      </c>
      <c r="I50" s="23">
        <v>130</v>
      </c>
      <c r="J50" s="23">
        <v>100</v>
      </c>
      <c r="K50" s="23">
        <v>100</v>
      </c>
      <c r="L50" s="23">
        <v>100</v>
      </c>
      <c r="M50" s="23">
        <v>130</v>
      </c>
      <c r="N50" s="23">
        <v>50</v>
      </c>
      <c r="O50" s="23">
        <v>180</v>
      </c>
      <c r="P50" s="23">
        <v>200</v>
      </c>
      <c r="Q50" s="23">
        <v>100</v>
      </c>
      <c r="R50" s="23">
        <v>100</v>
      </c>
      <c r="S50" s="23">
        <v>100</v>
      </c>
      <c r="T50" s="23">
        <v>150</v>
      </c>
      <c r="U50" s="23">
        <v>100</v>
      </c>
      <c r="V50" s="23">
        <v>100</v>
      </c>
      <c r="W50" s="23">
        <v>100</v>
      </c>
      <c r="X50" s="23">
        <v>200</v>
      </c>
      <c r="Y50" s="23">
        <v>100</v>
      </c>
      <c r="Z50" s="23">
        <v>200</v>
      </c>
      <c r="AA50" s="23">
        <v>150</v>
      </c>
      <c r="AB50" s="23">
        <v>150</v>
      </c>
      <c r="AC50" s="23">
        <v>200</v>
      </c>
      <c r="AD50" s="23">
        <v>120</v>
      </c>
      <c r="AE50" s="23">
        <v>180</v>
      </c>
      <c r="AF50" s="23">
        <v>150</v>
      </c>
      <c r="AG50" s="23">
        <v>100</v>
      </c>
      <c r="AH50" s="23">
        <v>200</v>
      </c>
      <c r="AI50" s="23">
        <v>180</v>
      </c>
      <c r="AJ50" s="23">
        <v>170</v>
      </c>
      <c r="AK50" s="23">
        <v>210</v>
      </c>
      <c r="AL50" s="34">
        <f t="shared" si="1"/>
        <v>4500</v>
      </c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</row>
    <row r="51" spans="1:89" s="83" customFormat="1" x14ac:dyDescent="0.2">
      <c r="A51" s="28"/>
      <c r="B51" s="24">
        <v>44</v>
      </c>
      <c r="C51" s="29" t="s">
        <v>81</v>
      </c>
      <c r="D51" s="26" t="s">
        <v>112</v>
      </c>
      <c r="E51" s="26">
        <v>46800</v>
      </c>
      <c r="F51" s="27">
        <v>2960</v>
      </c>
      <c r="G51" s="27">
        <v>1860</v>
      </c>
      <c r="H51" s="27">
        <v>1060</v>
      </c>
      <c r="I51" s="27">
        <v>1039.998</v>
      </c>
      <c r="J51" s="27">
        <v>2060.0729999999999</v>
      </c>
      <c r="K51" s="27">
        <v>1400</v>
      </c>
      <c r="L51" s="27">
        <v>850</v>
      </c>
      <c r="M51" s="27">
        <v>1700</v>
      </c>
      <c r="N51" s="27">
        <v>1790</v>
      </c>
      <c r="O51" s="27">
        <v>1270</v>
      </c>
      <c r="P51" s="27">
        <v>4030</v>
      </c>
      <c r="Q51" s="27">
        <v>1120</v>
      </c>
      <c r="R51" s="27">
        <v>1700</v>
      </c>
      <c r="S51" s="27">
        <v>1920</v>
      </c>
      <c r="T51" s="27">
        <v>2150</v>
      </c>
      <c r="U51" s="27">
        <v>1550.1849999999999</v>
      </c>
      <c r="V51" s="27">
        <v>1630</v>
      </c>
      <c r="W51" s="27">
        <v>1220</v>
      </c>
      <c r="X51" s="27">
        <v>1800</v>
      </c>
      <c r="Y51" s="27">
        <v>680</v>
      </c>
      <c r="Z51" s="27">
        <v>1530</v>
      </c>
      <c r="AA51" s="27">
        <v>1300</v>
      </c>
      <c r="AB51" s="27">
        <v>900</v>
      </c>
      <c r="AC51" s="27">
        <v>2050</v>
      </c>
      <c r="AD51" s="27">
        <v>1100</v>
      </c>
      <c r="AE51" s="27">
        <v>1450</v>
      </c>
      <c r="AF51" s="27">
        <v>630</v>
      </c>
      <c r="AG51" s="27">
        <v>600</v>
      </c>
      <c r="AH51" s="27">
        <v>1150</v>
      </c>
      <c r="AI51" s="27">
        <v>900</v>
      </c>
      <c r="AJ51" s="27">
        <v>600</v>
      </c>
      <c r="AK51" s="27">
        <v>800</v>
      </c>
      <c r="AL51" s="26">
        <f t="shared" si="1"/>
        <v>46800.255999999994</v>
      </c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</row>
    <row r="52" spans="1:89" s="83" customFormat="1" x14ac:dyDescent="0.2">
      <c r="A52" s="28"/>
      <c r="B52" s="24">
        <v>45</v>
      </c>
      <c r="C52" s="29" t="s">
        <v>82</v>
      </c>
      <c r="D52" s="26" t="s">
        <v>104</v>
      </c>
      <c r="E52" s="26">
        <v>50</v>
      </c>
      <c r="F52" s="27">
        <v>1</v>
      </c>
      <c r="G52" s="27"/>
      <c r="H52" s="27"/>
      <c r="I52" s="27">
        <v>1</v>
      </c>
      <c r="J52" s="27">
        <v>1</v>
      </c>
      <c r="K52" s="27">
        <v>1</v>
      </c>
      <c r="L52" s="27"/>
      <c r="M52" s="27">
        <v>1</v>
      </c>
      <c r="N52" s="27"/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/>
      <c r="U52" s="27">
        <v>3</v>
      </c>
      <c r="V52" s="27">
        <v>3</v>
      </c>
      <c r="W52" s="27"/>
      <c r="X52" s="27"/>
      <c r="Y52" s="27">
        <v>0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6">
        <f t="shared" si="1"/>
        <v>16</v>
      </c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</row>
    <row r="53" spans="1:89" s="83" customFormat="1" x14ac:dyDescent="0.2">
      <c r="A53" s="28"/>
      <c r="B53" s="24">
        <v>46</v>
      </c>
      <c r="C53" s="29" t="s">
        <v>83</v>
      </c>
      <c r="D53" s="26" t="s">
        <v>104</v>
      </c>
      <c r="E53" s="26">
        <v>15</v>
      </c>
      <c r="F53" s="27">
        <v>1</v>
      </c>
      <c r="G53" s="27"/>
      <c r="H53" s="27"/>
      <c r="I53" s="27"/>
      <c r="J53" s="27"/>
      <c r="K53" s="27"/>
      <c r="L53" s="27"/>
      <c r="M53" s="27">
        <v>1</v>
      </c>
      <c r="N53" s="27"/>
      <c r="O53" s="27"/>
      <c r="P53" s="27">
        <v>2</v>
      </c>
      <c r="Q53" s="27">
        <v>1</v>
      </c>
      <c r="R53" s="27"/>
      <c r="S53" s="27">
        <v>1</v>
      </c>
      <c r="T53" s="27"/>
      <c r="U53" s="27">
        <v>1</v>
      </c>
      <c r="V53" s="27">
        <v>1</v>
      </c>
      <c r="W53" s="27"/>
      <c r="X53" s="27">
        <v>1</v>
      </c>
      <c r="Y53" s="27"/>
      <c r="Z53" s="27">
        <v>1</v>
      </c>
      <c r="AA53" s="27">
        <v>1</v>
      </c>
      <c r="AB53" s="27">
        <v>1</v>
      </c>
      <c r="AC53" s="27">
        <v>1</v>
      </c>
      <c r="AD53" s="27"/>
      <c r="AE53" s="27">
        <v>1</v>
      </c>
      <c r="AF53" s="27"/>
      <c r="AG53" s="27"/>
      <c r="AH53" s="27">
        <v>1</v>
      </c>
      <c r="AI53" s="27"/>
      <c r="AJ53" s="27"/>
      <c r="AK53" s="27"/>
      <c r="AL53" s="26">
        <f t="shared" si="1"/>
        <v>15</v>
      </c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</row>
    <row r="54" spans="1:89" s="82" customFormat="1" x14ac:dyDescent="0.2">
      <c r="A54" s="30"/>
      <c r="B54" s="74">
        <v>47</v>
      </c>
      <c r="C54" s="73" t="s">
        <v>99</v>
      </c>
      <c r="D54" s="34" t="s">
        <v>104</v>
      </c>
      <c r="E54" s="34">
        <v>500</v>
      </c>
      <c r="F54" s="23">
        <v>10</v>
      </c>
      <c r="G54" s="23">
        <v>17</v>
      </c>
      <c r="H54" s="23">
        <v>15</v>
      </c>
      <c r="I54" s="23">
        <v>12</v>
      </c>
      <c r="J54" s="23">
        <v>10</v>
      </c>
      <c r="K54" s="23">
        <v>10</v>
      </c>
      <c r="L54" s="23">
        <v>15</v>
      </c>
      <c r="M54" s="23">
        <v>15</v>
      </c>
      <c r="N54" s="23">
        <v>12</v>
      </c>
      <c r="O54" s="23">
        <v>30</v>
      </c>
      <c r="P54" s="23">
        <v>30</v>
      </c>
      <c r="Q54" s="23">
        <v>12</v>
      </c>
      <c r="R54" s="23">
        <v>10</v>
      </c>
      <c r="S54" s="23">
        <v>18</v>
      </c>
      <c r="T54" s="23">
        <v>12</v>
      </c>
      <c r="U54" s="23">
        <v>10</v>
      </c>
      <c r="V54" s="23">
        <v>12</v>
      </c>
      <c r="W54" s="23">
        <v>10</v>
      </c>
      <c r="X54" s="23">
        <v>10</v>
      </c>
      <c r="Y54" s="23">
        <v>10</v>
      </c>
      <c r="Z54" s="23">
        <v>20</v>
      </c>
      <c r="AA54" s="23">
        <v>20</v>
      </c>
      <c r="AB54" s="23">
        <v>20</v>
      </c>
      <c r="AC54" s="23">
        <v>30</v>
      </c>
      <c r="AD54" s="23">
        <v>10</v>
      </c>
      <c r="AE54" s="23">
        <v>30</v>
      </c>
      <c r="AF54" s="23">
        <v>12</v>
      </c>
      <c r="AG54" s="23">
        <v>10</v>
      </c>
      <c r="AH54" s="23">
        <v>30</v>
      </c>
      <c r="AI54" s="23">
        <v>10</v>
      </c>
      <c r="AJ54" s="23">
        <v>10</v>
      </c>
      <c r="AK54" s="23">
        <v>18</v>
      </c>
      <c r="AL54" s="34">
        <f t="shared" si="1"/>
        <v>500</v>
      </c>
    </row>
    <row r="55" spans="1:89" s="82" customFormat="1" x14ac:dyDescent="0.2">
      <c r="A55" s="30"/>
      <c r="B55" s="74">
        <v>48</v>
      </c>
      <c r="C55" s="75" t="s">
        <v>80</v>
      </c>
      <c r="D55" s="34" t="s">
        <v>113</v>
      </c>
      <c r="E55" s="34">
        <v>67</v>
      </c>
      <c r="F55" s="23">
        <v>4</v>
      </c>
      <c r="G55" s="23">
        <v>2</v>
      </c>
      <c r="H55" s="23">
        <v>2</v>
      </c>
      <c r="I55" s="23">
        <v>2</v>
      </c>
      <c r="J55" s="23">
        <v>2</v>
      </c>
      <c r="K55" s="23">
        <v>2</v>
      </c>
      <c r="L55" s="23">
        <v>2</v>
      </c>
      <c r="M55" s="23">
        <v>2</v>
      </c>
      <c r="N55" s="23">
        <v>2</v>
      </c>
      <c r="O55" s="23">
        <v>2</v>
      </c>
      <c r="P55" s="77">
        <v>3</v>
      </c>
      <c r="Q55" s="23">
        <v>2</v>
      </c>
      <c r="R55" s="23">
        <v>2</v>
      </c>
      <c r="S55" s="23">
        <v>2</v>
      </c>
      <c r="T55" s="23">
        <v>2</v>
      </c>
      <c r="U55" s="23">
        <v>2</v>
      </c>
      <c r="V55" s="23">
        <v>2</v>
      </c>
      <c r="W55" s="23">
        <v>2</v>
      </c>
      <c r="X55" s="23">
        <v>2</v>
      </c>
      <c r="Y55" s="23">
        <v>2</v>
      </c>
      <c r="Z55" s="23">
        <v>3</v>
      </c>
      <c r="AA55" s="23">
        <v>2</v>
      </c>
      <c r="AB55" s="23">
        <v>2</v>
      </c>
      <c r="AC55" s="23">
        <v>3</v>
      </c>
      <c r="AD55" s="23">
        <v>2</v>
      </c>
      <c r="AE55" s="23">
        <v>2</v>
      </c>
      <c r="AF55" s="23">
        <v>2</v>
      </c>
      <c r="AG55" s="23">
        <v>2</v>
      </c>
      <c r="AH55" s="23">
        <v>2</v>
      </c>
      <c r="AI55" s="23">
        <v>2</v>
      </c>
      <c r="AJ55" s="23">
        <v>1</v>
      </c>
      <c r="AK55" s="23">
        <v>1</v>
      </c>
      <c r="AL55" s="34">
        <f t="shared" si="1"/>
        <v>67</v>
      </c>
    </row>
    <row r="56" spans="1:89" s="68" customFormat="1" x14ac:dyDescent="0.2">
      <c r="A56" s="30"/>
      <c r="B56" s="31" t="s">
        <v>23</v>
      </c>
      <c r="C56" s="31"/>
      <c r="D56" s="31"/>
      <c r="E56" s="31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4">
        <f t="shared" si="1"/>
        <v>0</v>
      </c>
    </row>
    <row r="57" spans="1:89" s="84" customFormat="1" ht="14.25" hidden="1" customHeight="1" thickTop="1" x14ac:dyDescent="0.2">
      <c r="A57" s="19"/>
      <c r="B57" s="88"/>
      <c r="C57" s="35" t="s">
        <v>49</v>
      </c>
      <c r="D57" s="5" t="s">
        <v>3</v>
      </c>
      <c r="E57" s="5">
        <v>10000</v>
      </c>
      <c r="F57" s="9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89" s="84" customFormat="1" ht="14.25" hidden="1" customHeight="1" thickTop="1" x14ac:dyDescent="0.2">
      <c r="A58" s="19"/>
      <c r="B58" s="4"/>
      <c r="C58" s="40" t="s">
        <v>50</v>
      </c>
      <c r="D58" s="5" t="s">
        <v>11</v>
      </c>
      <c r="E58" s="5">
        <v>100</v>
      </c>
      <c r="F58" s="9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1:89" s="84" customFormat="1" ht="14.25" hidden="1" customHeight="1" thickTop="1" x14ac:dyDescent="0.2">
      <c r="A59" s="19"/>
      <c r="B59" s="4"/>
      <c r="C59" s="42" t="s">
        <v>4</v>
      </c>
      <c r="D59" s="5" t="s">
        <v>3</v>
      </c>
      <c r="E59" s="5">
        <v>600</v>
      </c>
      <c r="F59" s="9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89" s="84" customFormat="1" ht="14.25" hidden="1" customHeight="1" thickTop="1" x14ac:dyDescent="0.2">
      <c r="A60" s="19"/>
      <c r="B60" s="4"/>
      <c r="C60" s="42" t="s">
        <v>5</v>
      </c>
      <c r="D60" s="5" t="s">
        <v>1</v>
      </c>
      <c r="E60" s="5">
        <v>12</v>
      </c>
      <c r="F60" s="9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1:89" s="84" customFormat="1" ht="14.25" hidden="1" customHeight="1" thickTop="1" thickBot="1" x14ac:dyDescent="0.25">
      <c r="A61" s="19"/>
      <c r="B61" s="43" t="s">
        <v>0</v>
      </c>
      <c r="C61" s="44"/>
      <c r="D61" s="45"/>
      <c r="E61" s="45"/>
      <c r="F61" s="4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1:89" s="82" customFormat="1" ht="16.5" hidden="1" customHeight="1" thickTop="1" x14ac:dyDescent="0.2">
      <c r="A62" s="18"/>
      <c r="B62" s="6">
        <v>5</v>
      </c>
      <c r="C62" s="47" t="s">
        <v>6</v>
      </c>
      <c r="D62" s="48"/>
      <c r="E62" s="48"/>
      <c r="F62" s="49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</row>
    <row r="63" spans="1:89" s="84" customFormat="1" ht="16.5" hidden="1" customHeight="1" thickTop="1" x14ac:dyDescent="0.2">
      <c r="A63" s="19"/>
      <c r="B63" s="1"/>
      <c r="C63" s="47" t="s">
        <v>7</v>
      </c>
      <c r="D63" s="50"/>
      <c r="E63" s="50"/>
      <c r="F63" s="1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1:89" s="84" customFormat="1" ht="26.25" hidden="1" customHeight="1" thickTop="1" x14ac:dyDescent="0.2">
      <c r="A64" s="39"/>
      <c r="B64" s="1"/>
      <c r="C64" s="51" t="s">
        <v>31</v>
      </c>
      <c r="D64" s="13" t="s">
        <v>1</v>
      </c>
      <c r="E64" s="13">
        <v>100</v>
      </c>
      <c r="F64" s="10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:38" s="84" customFormat="1" ht="14.25" hidden="1" customHeight="1" thickTop="1" x14ac:dyDescent="0.2">
      <c r="A65" s="39"/>
      <c r="B65" s="1"/>
      <c r="C65" s="51" t="s">
        <v>32</v>
      </c>
      <c r="D65" s="13" t="s">
        <v>1</v>
      </c>
      <c r="E65" s="13">
        <v>200</v>
      </c>
      <c r="F65" s="10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s="84" customFormat="1" ht="14.25" hidden="1" customHeight="1" thickTop="1" x14ac:dyDescent="0.2">
      <c r="A66" s="39"/>
      <c r="B66" s="2"/>
      <c r="C66" s="51" t="s">
        <v>24</v>
      </c>
      <c r="D66" s="13" t="s">
        <v>2</v>
      </c>
      <c r="E66" s="13">
        <v>5</v>
      </c>
      <c r="F66" s="10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s="84" customFormat="1" ht="14.25" hidden="1" customHeight="1" thickTop="1" x14ac:dyDescent="0.2">
      <c r="A67" s="39"/>
      <c r="B67" s="2"/>
      <c r="C67" s="52" t="s">
        <v>33</v>
      </c>
      <c r="D67" s="13" t="s">
        <v>11</v>
      </c>
      <c r="E67" s="13">
        <v>20</v>
      </c>
      <c r="F67" s="10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s="84" customFormat="1" ht="26.25" hidden="1" customHeight="1" thickTop="1" x14ac:dyDescent="0.2">
      <c r="A68" s="39"/>
      <c r="B68" s="2"/>
      <c r="C68" s="52" t="s">
        <v>8</v>
      </c>
      <c r="D68" s="13" t="s">
        <v>1</v>
      </c>
      <c r="E68" s="13">
        <v>200</v>
      </c>
      <c r="F68" s="10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38" s="84" customFormat="1" ht="26.25" hidden="1" customHeight="1" thickTop="1" x14ac:dyDescent="0.2">
      <c r="A69" s="39"/>
      <c r="B69" s="2"/>
      <c r="C69" s="52" t="s">
        <v>25</v>
      </c>
      <c r="D69" s="13" t="s">
        <v>1</v>
      </c>
      <c r="E69" s="13">
        <v>150</v>
      </c>
      <c r="F69" s="10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s="84" customFormat="1" ht="26.25" hidden="1" customHeight="1" thickTop="1" x14ac:dyDescent="0.2">
      <c r="A70" s="39"/>
      <c r="B70" s="2"/>
      <c r="C70" s="52" t="s">
        <v>34</v>
      </c>
      <c r="D70" s="13" t="s">
        <v>1</v>
      </c>
      <c r="E70" s="13">
        <v>200</v>
      </c>
      <c r="F70" s="10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s="84" customFormat="1" ht="15.75" hidden="1" customHeight="1" thickTop="1" x14ac:dyDescent="0.2">
      <c r="A71" s="39"/>
      <c r="B71" s="2"/>
      <c r="C71" s="52" t="s">
        <v>9</v>
      </c>
      <c r="D71" s="13"/>
      <c r="E71" s="13"/>
      <c r="F71" s="1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38" s="84" customFormat="1" ht="26.25" hidden="1" customHeight="1" thickTop="1" x14ac:dyDescent="0.2">
      <c r="A72" s="39"/>
      <c r="B72" s="2"/>
      <c r="C72" s="52" t="s">
        <v>26</v>
      </c>
      <c r="D72" s="13" t="s">
        <v>17</v>
      </c>
      <c r="E72" s="13">
        <v>300</v>
      </c>
      <c r="F72" s="10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s="84" customFormat="1" ht="26.25" hidden="1" customHeight="1" thickTop="1" x14ac:dyDescent="0.2">
      <c r="A73" s="39"/>
      <c r="B73" s="2"/>
      <c r="C73" s="52" t="s">
        <v>27</v>
      </c>
      <c r="D73" s="13" t="s">
        <v>17</v>
      </c>
      <c r="E73" s="13">
        <v>50</v>
      </c>
      <c r="F73" s="10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38" s="84" customFormat="1" ht="26.25" hidden="1" customHeight="1" thickTop="1" x14ac:dyDescent="0.2">
      <c r="A74" s="39"/>
      <c r="B74" s="2"/>
      <c r="C74" s="52" t="s">
        <v>28</v>
      </c>
      <c r="D74" s="13" t="s">
        <v>10</v>
      </c>
      <c r="E74" s="13">
        <v>3000</v>
      </c>
      <c r="F74" s="10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38" s="84" customFormat="1" ht="26.25" hidden="1" customHeight="1" thickTop="1" x14ac:dyDescent="0.2">
      <c r="A75" s="39"/>
      <c r="B75" s="2"/>
      <c r="C75" s="51" t="s">
        <v>35</v>
      </c>
      <c r="D75" s="13" t="s">
        <v>17</v>
      </c>
      <c r="E75" s="13">
        <v>6</v>
      </c>
      <c r="F75" s="10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s="84" customFormat="1" ht="26.25" hidden="1" customHeight="1" thickTop="1" x14ac:dyDescent="0.2">
      <c r="A76" s="39"/>
      <c r="B76" s="2"/>
      <c r="C76" s="52" t="s">
        <v>36</v>
      </c>
      <c r="D76" s="13" t="s">
        <v>17</v>
      </c>
      <c r="E76" s="13">
        <v>40</v>
      </c>
      <c r="F76" s="10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38" s="84" customFormat="1" ht="26.25" hidden="1" customHeight="1" thickTop="1" x14ac:dyDescent="0.2">
      <c r="A77" s="39"/>
      <c r="B77" s="2"/>
      <c r="C77" s="52" t="s">
        <v>12</v>
      </c>
      <c r="D77" s="13" t="s">
        <v>13</v>
      </c>
      <c r="E77" s="13">
        <v>200</v>
      </c>
      <c r="F77" s="10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s="84" customFormat="1" ht="14.25" hidden="1" customHeight="1" thickTop="1" thickBot="1" x14ac:dyDescent="0.25">
      <c r="A78" s="19"/>
      <c r="B78" s="43" t="s">
        <v>0</v>
      </c>
      <c r="C78" s="44"/>
      <c r="D78" s="45"/>
      <c r="E78" s="45"/>
      <c r="F78" s="46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38" s="82" customFormat="1" ht="13.5" hidden="1" customHeight="1" thickTop="1" x14ac:dyDescent="0.2">
      <c r="A79" s="30"/>
      <c r="B79" s="53">
        <v>6</v>
      </c>
      <c r="C79" s="47" t="s">
        <v>14</v>
      </c>
      <c r="D79" s="54"/>
      <c r="E79" s="54"/>
      <c r="F79" s="5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</row>
    <row r="80" spans="1:38" s="84" customFormat="1" ht="17.25" hidden="1" customHeight="1" thickTop="1" x14ac:dyDescent="0.2">
      <c r="A80" s="39"/>
      <c r="B80" s="7"/>
      <c r="C80" s="56" t="s">
        <v>15</v>
      </c>
      <c r="D80" s="8"/>
      <c r="E80" s="8"/>
      <c r="F80" s="1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1:38" s="84" customFormat="1" ht="26.25" hidden="1" customHeight="1" thickTop="1" x14ac:dyDescent="0.2">
      <c r="A81" s="39"/>
      <c r="B81" s="7"/>
      <c r="C81" s="57" t="s">
        <v>16</v>
      </c>
      <c r="D81" s="8" t="s">
        <v>11</v>
      </c>
      <c r="E81" s="8">
        <v>600</v>
      </c>
      <c r="F81" s="1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s="84" customFormat="1" ht="26.25" hidden="1" customHeight="1" thickTop="1" x14ac:dyDescent="0.2">
      <c r="A82" s="39"/>
      <c r="B82" s="7"/>
      <c r="C82" s="57" t="s">
        <v>30</v>
      </c>
      <c r="D82" s="8" t="s">
        <v>11</v>
      </c>
      <c r="E82" s="8">
        <v>10</v>
      </c>
      <c r="F82" s="1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38" s="84" customFormat="1" ht="17.25" hidden="1" customHeight="1" thickTop="1" x14ac:dyDescent="0.2">
      <c r="A83" s="39"/>
      <c r="B83" s="7"/>
      <c r="C83" s="56" t="s">
        <v>18</v>
      </c>
      <c r="D83" s="8"/>
      <c r="E83" s="8"/>
      <c r="F83" s="1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s="84" customFormat="1" ht="39" hidden="1" customHeight="1" thickTop="1" x14ac:dyDescent="0.2">
      <c r="A84" s="39"/>
      <c r="B84" s="7"/>
      <c r="C84" s="58" t="s">
        <v>101</v>
      </c>
      <c r="D84" s="8" t="s">
        <v>11</v>
      </c>
      <c r="E84" s="8">
        <v>50</v>
      </c>
      <c r="F84" s="1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38" s="82" customFormat="1" ht="14.25" hidden="1" customHeight="1" thickTop="1" thickBot="1" x14ac:dyDescent="0.25">
      <c r="A85" s="30"/>
      <c r="B85" s="43" t="s">
        <v>0</v>
      </c>
      <c r="C85" s="44"/>
      <c r="D85" s="45"/>
      <c r="E85" s="45"/>
      <c r="F85" s="46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</row>
    <row r="86" spans="1:38" s="82" customFormat="1" ht="13.5" hidden="1" customHeight="1" thickTop="1" x14ac:dyDescent="0.2">
      <c r="A86" s="30"/>
      <c r="B86" s="53">
        <v>7</v>
      </c>
      <c r="C86" s="47" t="s">
        <v>19</v>
      </c>
      <c r="D86" s="59"/>
      <c r="E86" s="59"/>
      <c r="F86" s="1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</row>
    <row r="87" spans="1:38" s="84" customFormat="1" ht="14.25" hidden="1" customHeight="1" thickTop="1" x14ac:dyDescent="0.2">
      <c r="A87" s="39"/>
      <c r="B87" s="7"/>
      <c r="C87" s="51" t="s">
        <v>20</v>
      </c>
      <c r="D87" s="14" t="s">
        <v>17</v>
      </c>
      <c r="E87" s="3">
        <v>7</v>
      </c>
      <c r="F87" s="12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s="84" customFormat="1" ht="26.25" hidden="1" customHeight="1" thickTop="1" x14ac:dyDescent="0.2">
      <c r="A88" s="39"/>
      <c r="B88" s="7"/>
      <c r="C88" s="51" t="s">
        <v>21</v>
      </c>
      <c r="D88" s="14" t="s">
        <v>11</v>
      </c>
      <c r="E88" s="3">
        <v>2</v>
      </c>
      <c r="F88" s="1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38" s="84" customFormat="1" ht="26.25" hidden="1" customHeight="1" thickTop="1" x14ac:dyDescent="0.2">
      <c r="A89" s="39"/>
      <c r="B89" s="7"/>
      <c r="C89" s="52" t="s">
        <v>29</v>
      </c>
      <c r="D89" s="14" t="s">
        <v>11</v>
      </c>
      <c r="E89" s="3">
        <v>1</v>
      </c>
      <c r="F89" s="1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s="84" customFormat="1" ht="14.25" hidden="1" customHeight="1" thickTop="1" x14ac:dyDescent="0.2">
      <c r="A90" s="39"/>
      <c r="B90" s="7"/>
      <c r="C90" s="52" t="s">
        <v>22</v>
      </c>
      <c r="D90" s="14" t="s">
        <v>37</v>
      </c>
      <c r="E90" s="3">
        <v>50</v>
      </c>
      <c r="F90" s="1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38"/>
      <c r="AE90" s="38"/>
      <c r="AF90" s="38"/>
      <c r="AG90" s="38"/>
      <c r="AH90" s="38"/>
      <c r="AI90" s="38"/>
      <c r="AJ90" s="38"/>
      <c r="AK90" s="38"/>
      <c r="AL90" s="38"/>
    </row>
    <row r="91" spans="1:38" s="84" customFormat="1" ht="26.25" hidden="1" customHeight="1" thickTop="1" x14ac:dyDescent="0.2">
      <c r="A91" s="39"/>
      <c r="B91" s="7"/>
      <c r="C91" s="52" t="s">
        <v>42</v>
      </c>
      <c r="D91" s="14" t="s">
        <v>43</v>
      </c>
      <c r="E91" s="3">
        <v>30000</v>
      </c>
      <c r="F91" s="1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38"/>
      <c r="AE91" s="38"/>
      <c r="AF91" s="38"/>
      <c r="AG91" s="38"/>
      <c r="AH91" s="38"/>
      <c r="AI91" s="38"/>
      <c r="AJ91" s="38"/>
      <c r="AK91" s="38"/>
      <c r="AL91" s="38"/>
    </row>
    <row r="92" spans="1:38" s="84" customFormat="1" ht="26.25" hidden="1" customHeight="1" thickTop="1" x14ac:dyDescent="0.2">
      <c r="A92" s="39"/>
      <c r="B92" s="7"/>
      <c r="C92" s="52" t="s">
        <v>44</v>
      </c>
      <c r="D92" s="14" t="s">
        <v>45</v>
      </c>
      <c r="E92" s="3">
        <v>4000</v>
      </c>
      <c r="F92" s="1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s="84" customFormat="1" ht="14.25" hidden="1" customHeight="1" thickTop="1" x14ac:dyDescent="0.2">
      <c r="A93" s="39"/>
      <c r="B93" s="7"/>
      <c r="C93" s="52" t="s">
        <v>51</v>
      </c>
      <c r="D93" s="14" t="s">
        <v>46</v>
      </c>
      <c r="E93" s="3" t="s">
        <v>47</v>
      </c>
      <c r="F93" s="1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s="84" customFormat="1" ht="14.25" hidden="1" customHeight="1" thickTop="1" x14ac:dyDescent="0.2">
      <c r="A94" s="39"/>
      <c r="B94" s="7"/>
      <c r="C94" s="52" t="s">
        <v>52</v>
      </c>
      <c r="D94" s="14" t="s">
        <v>48</v>
      </c>
      <c r="E94" s="3">
        <v>2500</v>
      </c>
      <c r="F94" s="1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38" s="84" customFormat="1" ht="26.25" hidden="1" customHeight="1" thickTop="1" x14ac:dyDescent="0.2">
      <c r="A95" s="39"/>
      <c r="B95" s="7"/>
      <c r="C95" s="52" t="s">
        <v>38</v>
      </c>
      <c r="D95" s="14" t="s">
        <v>17</v>
      </c>
      <c r="E95" s="3">
        <v>6</v>
      </c>
      <c r="F95" s="1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38" s="84" customFormat="1" ht="26.25" hidden="1" customHeight="1" thickTop="1" x14ac:dyDescent="0.2">
      <c r="A96" s="39"/>
      <c r="B96" s="7"/>
      <c r="C96" s="52" t="s">
        <v>40</v>
      </c>
      <c r="D96" s="14" t="s">
        <v>39</v>
      </c>
      <c r="E96" s="3">
        <v>4</v>
      </c>
      <c r="F96" s="1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1:38" s="84" customFormat="1" ht="26.25" hidden="1" customHeight="1" thickTop="1" x14ac:dyDescent="0.2">
      <c r="A97" s="39"/>
      <c r="B97" s="7"/>
      <c r="C97" s="52" t="s">
        <v>41</v>
      </c>
      <c r="D97" s="14"/>
      <c r="E97" s="3"/>
      <c r="F97" s="1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1:38" s="82" customFormat="1" ht="14.25" hidden="1" customHeight="1" thickTop="1" thickBot="1" x14ac:dyDescent="0.25">
      <c r="A98" s="30"/>
      <c r="B98" s="43" t="s">
        <v>0</v>
      </c>
      <c r="C98" s="60"/>
      <c r="D98" s="45"/>
      <c r="E98" s="45"/>
      <c r="F98" s="4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</row>
    <row r="99" spans="1:38" s="85" customFormat="1" ht="21" hidden="1" customHeight="1" x14ac:dyDescent="0.25">
      <c r="A99" s="30"/>
      <c r="B99" s="61" t="s">
        <v>23</v>
      </c>
      <c r="C99" s="62"/>
      <c r="D99" s="63"/>
      <c r="E99" s="63"/>
      <c r="F99" s="6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65"/>
      <c r="AE99" s="65"/>
      <c r="AF99" s="65"/>
      <c r="AG99" s="65"/>
      <c r="AH99" s="65"/>
      <c r="AI99" s="65"/>
      <c r="AJ99" s="65"/>
      <c r="AK99" s="65"/>
      <c r="AL99" s="65"/>
    </row>
    <row r="100" spans="1:38" s="68" customFormat="1" x14ac:dyDescent="0.2">
      <c r="A100" s="30"/>
      <c r="B100" s="66"/>
      <c r="C100" s="66"/>
      <c r="D100" s="66"/>
      <c r="E100" s="66"/>
      <c r="F100" s="67"/>
    </row>
    <row r="101" spans="1:38" x14ac:dyDescent="0.2">
      <c r="C101" s="39"/>
    </row>
    <row r="102" spans="1:38" x14ac:dyDescent="0.2">
      <c r="C102" s="39"/>
    </row>
    <row r="103" spans="1:38" x14ac:dyDescent="0.2">
      <c r="C103" s="39"/>
    </row>
  </sheetData>
  <mergeCells count="9">
    <mergeCell ref="B1:E1"/>
    <mergeCell ref="AM8:CK53"/>
    <mergeCell ref="AL5:AL6"/>
    <mergeCell ref="B2:AL2"/>
    <mergeCell ref="B3:AL3"/>
    <mergeCell ref="E5:E7"/>
    <mergeCell ref="D5:D7"/>
    <mergeCell ref="C5:C7"/>
    <mergeCell ref="B5:B7"/>
  </mergeCells>
  <pageMargins left="0.7" right="0.7" top="0.75" bottom="0.75" header="0.3" footer="0.3"/>
  <pageSetup paperSize="9" orientation="landscape" r:id="rId1"/>
  <colBreaks count="2" manualBreakCount="2">
    <brk id="7" max="59" man="1"/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پلان ۱۳۹۷ (۲۰۱۸)</vt:lpstr>
      <vt:lpstr>'پلان ۱۳۹۷ (۲۰۱۸)'!Print_Area</vt:lpstr>
      <vt:lpstr>'پلان ۱۳۹۷ (۲۰۱۸)'!Print_Titles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Adeeb Habibi</dc:creator>
  <cp:lastModifiedBy>nhlp</cp:lastModifiedBy>
  <cp:lastPrinted>2019-03-25T07:10:50Z</cp:lastPrinted>
  <dcterms:created xsi:type="dcterms:W3CDTF">2013-09-04T10:17:19Z</dcterms:created>
  <dcterms:modified xsi:type="dcterms:W3CDTF">2019-12-10T05:41:09Z</dcterms:modified>
</cp:coreProperties>
</file>