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khtyar Alkozai\Desktop\"/>
    </mc:Choice>
  </mc:AlternateContent>
  <xr:revisionPtr revIDLastSave="0" documentId="13_ncr:1_{1A2BE162-74D1-4B71-965D-F6B6895FEF3C}" xr6:coauthVersionLast="45" xr6:coauthVersionMax="45" xr10:uidLastSave="{00000000-0000-0000-0000-000000000000}"/>
  <bookViews>
    <workbookView xWindow="-110" yWindow="-110" windowWidth="19420" windowHeight="10420" tabRatio="944" xr2:uid="{00000000-000D-0000-FFFF-FFFF00000000}"/>
  </bookViews>
  <sheets>
    <sheet name="جوز جان " sheetId="13" r:id="rId1"/>
    <sheet name="ننگرهار" sheetId="22" r:id="rId2"/>
  </sheets>
  <definedNames>
    <definedName name="_xlnm._FilterDatabase" localSheetId="0" hidden="1">'جوز جان '!$C$1:$C$57</definedName>
    <definedName name="_xlnm._FilterDatabase" localSheetId="1" hidden="1">ننگرهار!$C$1:$C$6</definedName>
    <definedName name="_xlnm.Print_Area" localSheetId="0">'جوز جان '!$A$1:$P$57</definedName>
    <definedName name="_xlnm.Print_Area" localSheetId="1">ننگرهار!$A$1:$Q$6</definedName>
    <definedName name="_xlnm.Print_Titles" localSheetId="0">'جوز جان '!$1:$4</definedName>
    <definedName name="_xlnm.Print_Titles" localSheetId="1">ننگرهار!$1:$4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7" i="13" l="1"/>
</calcChain>
</file>

<file path=xl/sharedStrings.xml><?xml version="1.0" encoding="utf-8"?>
<sst xmlns="http://schemas.openxmlformats.org/spreadsheetml/2006/main" count="249" uniqueCount="129">
  <si>
    <t>کود پروژوی</t>
  </si>
  <si>
    <t>هدف پروژه</t>
  </si>
  <si>
    <t>تاریخ شروع</t>
  </si>
  <si>
    <t>تاریخ ختم</t>
  </si>
  <si>
    <t>عنوان پروژه</t>
  </si>
  <si>
    <t>ولسوالی</t>
  </si>
  <si>
    <t>ملاحظات</t>
  </si>
  <si>
    <t>وزارت زراعت، آبیاری و مالداری</t>
  </si>
  <si>
    <t xml:space="preserve">شماره </t>
  </si>
  <si>
    <t>برنامه</t>
  </si>
  <si>
    <t>قریه</t>
  </si>
  <si>
    <t>قیمت به تفکیک هر ولایت (افغانی)</t>
  </si>
  <si>
    <t>فعالیت ها</t>
  </si>
  <si>
    <t>برنامه تولید حاصلخیزی زراعتی</t>
  </si>
  <si>
    <t xml:space="preserve"> عمومی </t>
  </si>
  <si>
    <t xml:space="preserve"> خانم ها</t>
  </si>
  <si>
    <t xml:space="preserve"> کوچی ها</t>
  </si>
  <si>
    <t xml:space="preserve">ایجاد شغل دایمی </t>
  </si>
  <si>
    <t>توزیع تخم پسته برای احداث 15 هکتار باغهای جدید پسته</t>
  </si>
  <si>
    <t>توزیع بسته های سمپل گیری، ریجنت های لابراتوار، وسایل مصرفی لابراتوار و بسته های آموزشی به 81 واحد کلینیک های وترنری ساحوی (.VFUs)</t>
  </si>
  <si>
    <t>ترویج نمودن عملیات پیشرفته زراعتی توسط دهاقین مورد نظر پروژه با تطبیق نمودن یک سیستم خدمات ترویجی زراعتی دهقان محور بشکل تدریجی و حمایت از سرمایه گذاری میباشد. آرایه خدمات توسط دهاقین زمینه را برای افزودن سهم گیری عملی دهقان در تعین نمودن خدمات موردنیاز و پروسه آرایه خدمات را فراهم میسازد. پروژه تناسب مساعدت مستقیم سرمایه گذاری رابه دهاقین نیز تقویت خواهد بخشید تا پایداری، موٍثریت و مفیدیت خدمات را ارتقا دهد.</t>
  </si>
  <si>
    <t>AFG/390356</t>
  </si>
  <si>
    <t>برنامه ملی باغداری و مالداری (NHLP)</t>
  </si>
  <si>
    <t>توزیع وسایل کلینیک برای 1 کلینیک سیار نباتی</t>
  </si>
  <si>
    <t>احداث 80 هکتار باغهای جدید درختان مثمر</t>
  </si>
  <si>
    <t>توزیع خریطه کاغذی انار و خربوزه  برای کنترول میخانیکی در مقابل امراض و افات نیاتی در 6 هکتار زمین</t>
  </si>
  <si>
    <t>توزیع 20 جوره لباس محافظوی و وسایل ادویه پاشی برای جلوگیری از تاثیرات منفی ادویه جات کیمیاوی</t>
  </si>
  <si>
    <t>ایجاد 40 سبزخانه کوچک برای تولید سبزیجات</t>
  </si>
  <si>
    <t xml:space="preserve">توزیع 2 بسته  مرغهای گوشتی 5,000 قطعه ای برای  سرمایه گذار </t>
  </si>
  <si>
    <t>اعمار 2 باب کشمش خانه یک طبقه ی</t>
  </si>
  <si>
    <t>توزیع 7 بسته وسایل باغداری برای کارمندان ترویج و دهاقین پیشقدم</t>
  </si>
  <si>
    <t>تولید و پخش 1 عدد ویدیو کلیپ به غرض توسعه خدمات ترویجی باغداری</t>
  </si>
  <si>
    <t xml:space="preserve">توزیع هنگ، نخود و نباتات دیگر برای کشت، بحیث نبات دومی در 70 هکتار باغهای نو احداث شده پسته </t>
  </si>
  <si>
    <t>توزیع 150 کیلو گرام خریطه پلاستیکی بذری برای کشت تخم پسته</t>
  </si>
  <si>
    <t>کنترول امراض نباتی زمستانی و تابستانی در 40 هکتار باغهای مثمر</t>
  </si>
  <si>
    <t xml:space="preserve">توزیع 120 بسته عوامل مفیده  نباتی جهت کنترول عوامل مضره امراض نباتی </t>
  </si>
  <si>
    <t>توزیغ 4 بسته لوازم پروسیس سبزیجات برای دهاقین طبقه اناث</t>
  </si>
  <si>
    <t>تطبیق 21000 دوز واکسین بروسلوز برای حیوانات بزرگ</t>
  </si>
  <si>
    <t>توزیع لوازم واکسین، کمپاین و تهیه مواد آگاهی دهی، تست موثریت واکسین بعد از تطبیق، و کورسهای آموزشی برای VFUs/PVOs در 13 ولسوالی کشور</t>
  </si>
  <si>
    <t>پرداخت فیس واکسین برای VFUs بخاطراشتراک در کمپاین تطبیق واکسین بروسلوز برای 170000 رآس حیوانات بزرگ و  حیوانات کوچک (بز و گوسفند)</t>
  </si>
  <si>
    <t>قرارداد با 9 واحد کلینیک های وترنری ساحوی (VFUs) در ولایات برای تطبیق برنامه تعهدات صحی ( دایر نمودن کورسهای آموزشی، DRSF, LSF وجمع اوری بسته سمپل ها) و پرداخت هزینه ترانسپورت برای انتقال سمپل به ادارات ولایتی.</t>
  </si>
  <si>
    <t xml:space="preserve">پرداخت هزینه با 9 نفر کارمندان دولتی (PVOs ) برای نظارت از ( کورسهای آموزشی، DSA، مصارف ترانسپورت و انتقال سمپل از ولایات به کابل) و همچنان مصارف تیلفونی کارمندان دولتی </t>
  </si>
  <si>
    <t>قرارداد با 14 نفر نماینده  گان اناث ترویجی برای انجام دادن خدمات ترویجی مالداری (دایر نمودن کورسهای اموزشی برای دهاقین اناث در دهات)</t>
  </si>
  <si>
    <t>توزیع بسته های حمایوی برای 910 مستفدین خدمات ترویجی مالداری (ذکور و اناث )</t>
  </si>
  <si>
    <t xml:space="preserve">قرارداد با 7 واحد کلینیک های وترنری ساحوی ( VFUs)  برای انجام دادن خدمات ترویجی مالداری  (دایرکردن کورسهای اموزشی برای دهاقین ذکور) </t>
  </si>
  <si>
    <t xml:space="preserve">پیوند کردن نهال های پسته در 8 هکتار زمین </t>
  </si>
  <si>
    <t xml:space="preserve">توسعه کشت پخته و زعفران </t>
  </si>
  <si>
    <t xml:space="preserve">اموزش دهاقین زعفران کار مرد در زمینه تولید و خانم های زعفران کار در زمینه پروسس و بسته بندی زعفران و ایجاد مکاتب مزرعه </t>
  </si>
  <si>
    <t xml:space="preserve">ایجاد 20 قطعه نمایشی پخته </t>
  </si>
  <si>
    <t>تهیه ، توزیع و تصدیق دهی تخمهای  بذری و کودکیمیاوی</t>
  </si>
  <si>
    <t>AFG/390285</t>
  </si>
  <si>
    <t xml:space="preserve">تهیه و توزیع مقدار (300) متریک تن تخم گندم بذری به سطح ولایت </t>
  </si>
  <si>
    <t>بلند بردن سطح محصولات با کیفیت حیوانی در داخل کشور از طریق ارایه خدمات اصلاح نسل و کنترول امراض حیوانی</t>
  </si>
  <si>
    <t>AFG/390323</t>
  </si>
  <si>
    <t>برنامه ملی انکشاف مالداری و صحت حیوانی</t>
  </si>
  <si>
    <t>20/12/97</t>
  </si>
  <si>
    <t>30/8/1398</t>
  </si>
  <si>
    <t>تمام ولسوالی ها ومرکز</t>
  </si>
  <si>
    <t xml:space="preserve">تطبیق  واکسین ,PPR  وبرنامه کانگو </t>
  </si>
  <si>
    <t xml:space="preserve">مرکز </t>
  </si>
  <si>
    <t>1/10/1397</t>
  </si>
  <si>
    <t>30/9/1398</t>
  </si>
  <si>
    <t xml:space="preserve">خریداری خوراکه فارم قره قل ولایت جوز جان </t>
  </si>
  <si>
    <t>ترویج و تکثیر تخم های اصلاح شده بذری، بلند بردن سطح حاصلات گندم و رشد صنعت تخم بذری</t>
  </si>
  <si>
    <t>انکشاف و توسعه  کشت، پروسس و بازاریابی زعفران در 34 ولایت کشور با در نظرداشت استفاده از روش ها و وسایل پیشرفته و استندرد</t>
  </si>
  <si>
    <t>AFG/390604</t>
  </si>
  <si>
    <t>مبارزه علیه آفات وامراض نباتی</t>
  </si>
  <si>
    <t xml:space="preserve">دایر کردن 1250 جلسات اموزشی (مکتب دهقان در مزرعه) طبق فصل موسمی برای طبقه ذکورو اناث </t>
  </si>
  <si>
    <t>احیای اقتصادی</t>
  </si>
  <si>
    <t>بهبود معشییت ساکنین روستاها وتامین مصئونیت غذائی درافغانستان ازطریق کاهش تهدیدات وخسارات آفات نباتی بادرنظرداشت صحت انسانها،حیوانات ومحیط زیست</t>
  </si>
  <si>
    <t>1 جدی 1397</t>
  </si>
  <si>
    <t>30 قوس 1398</t>
  </si>
  <si>
    <t>AFG/930357</t>
  </si>
  <si>
    <t>1- توزیع جواز آفتکشها وکود.
2-کنترول مارکیت ودکاکین آفتکشها وکود.
3-کنترول کنه های نباتی.
4- مبارزه علیه ملخ
5- کنترول آمراض وآفات نباتی.
6-ایجاد 4 مکتب مزرعه دهاقین.
7- کنترول آمراض وآفات نباتی قرانطین داخلی.
8-توزیع نسخه آفات وامراض نباتی برای دهاقین.</t>
  </si>
  <si>
    <t>1/1/1398</t>
  </si>
  <si>
    <t>کامه</t>
  </si>
  <si>
    <t>مرکز ولایت،فیض آباد،آقچه،حواجه دوکو،درزآب، منگچیک</t>
  </si>
  <si>
    <t>2/11/1397</t>
  </si>
  <si>
    <t>مجموع:</t>
  </si>
  <si>
    <t xml:space="preserve">ایجاد (5) قطعات نمونوی استندر زعفران و توزیع کودتقویتی برای قطعات نمایشی </t>
  </si>
  <si>
    <t>ایجاد 2 سبزخانه بزگ برای تولید سبزیجات</t>
  </si>
  <si>
    <t xml:space="preserve">تهیه و توزیع تلک های پیرامونی برای کنترول حشرات در 50 پلات های نمایشی </t>
  </si>
  <si>
    <t>ایجاد 1 پلات نمایشی برای اموزش و توسعه خدمات ترویجی</t>
  </si>
  <si>
    <t xml:space="preserve">انجام بازدید وملاقات های  نمایشی کارمندان باغداری از ساحه به سطح ولایت  </t>
  </si>
  <si>
    <t>تهیه و توزیع تلک های دلتا برای جلوگیری امراض و حشرات در 100 پلات های نمایشی</t>
  </si>
  <si>
    <t>توزیع تخم سبزیجات برای 500 باغچه خانگی</t>
  </si>
  <si>
    <t xml:space="preserve">ایجاد 60 تونل پلاستیکی برای تولید سبزیجات </t>
  </si>
  <si>
    <t>ایجاد (43) قطعه نمایشی گندم</t>
  </si>
  <si>
    <t>اعمار 1 باب چک دم های  کنترولی کوچک</t>
  </si>
  <si>
    <t>توزیع 12000 کیلو گرام کود فاسفیت دار ( دی ای پی)</t>
  </si>
  <si>
    <t xml:space="preserve">اعمار 1 باب ذخیره گاه خاکی </t>
  </si>
  <si>
    <t>تهیه و توزیع چسپ  های پیرامونی برای کنترول حشرات در 200 پلات های نمایشی</t>
  </si>
  <si>
    <t>احیآ مجدد 60 هکتار باغهای کهنه از طریق مشوره دهی فنی باغداری به باغداران</t>
  </si>
  <si>
    <t>توزیع 50 بسته لوازم برای جمع آوری و بسته بندی محصولات باغها</t>
  </si>
  <si>
    <t>تطبیق 150000 دوز واکسین بروسلوز برای حیوانات کوچک (بز و گوسفند)</t>
  </si>
  <si>
    <t>نصب سیستم چیله در 2 هکتار باغهای انگور</t>
  </si>
  <si>
    <t>احداث 1 هکتار باغ  متراکم و نیمه متراکم درختان مثمر</t>
  </si>
  <si>
    <t>برنامه ملی تنظیم منابع طبیعی به اشتراک جامعه</t>
  </si>
  <si>
    <t>از طریق مشوره دهی کارمندان ترویج به باغداران صورت میگیرد</t>
  </si>
  <si>
    <t>وضعیت پروژه</t>
  </si>
  <si>
    <t>اضافه از پلان</t>
  </si>
  <si>
    <t>EBP/0010512</t>
  </si>
  <si>
    <t>پروژه تقلیل خطر از تغیر اقلیم(CDRRP)(EBP/00101512)</t>
  </si>
  <si>
    <t>تقلیل خطر از تغیر اقلیم</t>
  </si>
  <si>
    <t xml:space="preserve">دایمی </t>
  </si>
  <si>
    <t>تکمیل گردیده است .</t>
  </si>
  <si>
    <t xml:space="preserve">بلی </t>
  </si>
  <si>
    <t xml:space="preserve">نخیر </t>
  </si>
  <si>
    <t>1398/03/29</t>
  </si>
  <si>
    <t>1398/07/14</t>
  </si>
  <si>
    <t>بلی</t>
  </si>
  <si>
    <t xml:space="preserve">خواجه دو کوه ، خانقاه، فیض اباد </t>
  </si>
  <si>
    <t>تکمیل گردیده</t>
  </si>
  <si>
    <t xml:space="preserve">ساختن  190  بسته لبنیات </t>
  </si>
  <si>
    <t xml:space="preserve">چوباش ترکمنیه </t>
  </si>
  <si>
    <t>اماده ساختن 5 باب سبز خانه بزرگ</t>
  </si>
  <si>
    <t>کامه ،کوز کنړ وخیوه وبهسود</t>
  </si>
  <si>
    <t>مسلم آباد ، سراچه تغلو، عطاور وخالصه</t>
  </si>
  <si>
    <t>1397/8/16</t>
  </si>
  <si>
    <t>1397/11/20</t>
  </si>
  <si>
    <t>ساختن یک باب مر کز پروسس غذا</t>
  </si>
  <si>
    <t>خالصه</t>
  </si>
  <si>
    <t>1397/9/8</t>
  </si>
  <si>
    <t>1397/7/24</t>
  </si>
  <si>
    <t xml:space="preserve">ساختن 3 باب سبزخانه بزرگ </t>
  </si>
  <si>
    <t>ارباب قورلق ،کلته شاخ سفله،حیداباد</t>
  </si>
  <si>
    <t>1397/9/15</t>
  </si>
  <si>
    <t xml:space="preserve">پروژه های انکشافی سال 1397 ولایت جوزجان </t>
  </si>
  <si>
    <t xml:space="preserve">پروژه های انکشافی سال 1397 ولایت ننگرهار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</si>
</sst>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16048C]yyyy/m/d;@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5" fillId="0" borderId="0"/>
    <xf numFmtId="0" fontId="7" fillId="0" borderId="0"/>
  </cellStyleXfs>
  <cellXfs count="101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right" vertical="center" wrapText="1" inden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right" vertical="center" wrapText="1" indent="1" readingOrder="2"/>
    </xf>
    <xf numFmtId="4" fontId="0" fillId="0" borderId="1" xfId="0" applyNumberFormat="1" applyFont="1" applyBorder="1" applyAlignment="1">
      <alignment horizontal="center" vertical="center" wrapText="1"/>
    </xf>
    <xf numFmtId="1" fontId="0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right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center" wrapText="1" indent="1"/>
    </xf>
    <xf numFmtId="0" fontId="0" fillId="0" borderId="1" xfId="0" applyFont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 inden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6" fillId="0" borderId="1" xfId="2" quotePrefix="1" applyFont="1" applyFill="1" applyBorder="1" applyAlignment="1">
      <alignment horizontal="right" vertical="center" wrapText="1" indent="1"/>
    </xf>
    <xf numFmtId="0" fontId="0" fillId="0" borderId="1" xfId="0" applyFont="1" applyFill="1" applyBorder="1" applyAlignment="1">
      <alignment horizontal="center" vertical="center" wrapText="1" readingOrder="2"/>
    </xf>
    <xf numFmtId="3" fontId="0" fillId="0" borderId="1" xfId="1" applyNumberFormat="1" applyFont="1" applyFill="1" applyBorder="1" applyAlignment="1">
      <alignment horizontal="left" vertical="center" indent="1"/>
    </xf>
    <xf numFmtId="3" fontId="0" fillId="0" borderId="1" xfId="0" applyNumberFormat="1" applyFont="1" applyFill="1" applyBorder="1" applyAlignment="1">
      <alignment horizontal="left" vertical="center" indent="1"/>
    </xf>
    <xf numFmtId="3" fontId="0" fillId="0" borderId="1" xfId="0" applyNumberFormat="1" applyFont="1" applyBorder="1" applyAlignment="1">
      <alignment horizontal="left" vertical="center" indent="1"/>
    </xf>
    <xf numFmtId="0" fontId="0" fillId="0" borderId="1" xfId="0" applyFill="1" applyBorder="1" applyAlignment="1">
      <alignment horizontal="right" vertical="center" wrapText="1" indent="1"/>
    </xf>
    <xf numFmtId="0" fontId="0" fillId="4" borderId="0" xfId="0" applyFill="1"/>
    <xf numFmtId="0" fontId="0" fillId="0" borderId="1" xfId="0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right" wrapText="1" indent="1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 indent="1"/>
    </xf>
    <xf numFmtId="0" fontId="6" fillId="0" borderId="1" xfId="0" applyFont="1" applyFill="1" applyBorder="1" applyAlignment="1">
      <alignment horizontal="right" vertical="center" wrapText="1" indent="1"/>
    </xf>
    <xf numFmtId="0" fontId="4" fillId="0" borderId="1" xfId="2" applyFont="1" applyFill="1" applyBorder="1" applyAlignment="1">
      <alignment horizontal="right" vertical="center" wrapText="1" indent="1"/>
    </xf>
    <xf numFmtId="0" fontId="0" fillId="0" borderId="1" xfId="0" applyFill="1" applyBorder="1" applyAlignment="1">
      <alignment horizontal="center" vertical="center" wrapText="1" readingOrder="2"/>
    </xf>
    <xf numFmtId="0" fontId="0" fillId="0" borderId="1" xfId="0" applyFont="1" applyBorder="1" applyAlignment="1">
      <alignment horizontal="right" vertical="top" wrapText="1" indent="1"/>
    </xf>
    <xf numFmtId="0" fontId="6" fillId="0" borderId="1" xfId="2" applyFont="1" applyFill="1" applyBorder="1" applyAlignment="1">
      <alignment horizontal="right" vertical="center" wrapText="1" indent="1"/>
    </xf>
    <xf numFmtId="3" fontId="0" fillId="0" borderId="1" xfId="1" applyNumberFormat="1" applyFont="1" applyBorder="1" applyAlignment="1">
      <alignment horizontal="left" vertical="center" indent="1"/>
    </xf>
    <xf numFmtId="1" fontId="0" fillId="3" borderId="1" xfId="0" applyNumberForma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left" indent="1"/>
    </xf>
    <xf numFmtId="49" fontId="0" fillId="0" borderId="1" xfId="0" applyNumberFormat="1" applyFill="1" applyBorder="1" applyAlignment="1">
      <alignment horizontal="center" vertical="center" wrapText="1" readingOrder="2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 readingOrder="2"/>
    </xf>
    <xf numFmtId="0" fontId="1" fillId="5" borderId="5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right" vertical="center" wrapText="1" indent="1"/>
    </xf>
    <xf numFmtId="0" fontId="0" fillId="5" borderId="1" xfId="0" applyFont="1" applyFill="1" applyBorder="1" applyAlignment="1">
      <alignment horizontal="right" wrapText="1" indent="1"/>
    </xf>
    <xf numFmtId="0" fontId="8" fillId="5" borderId="1" xfId="0" applyFont="1" applyFill="1" applyBorder="1" applyAlignment="1">
      <alignment horizontal="right" vertical="center" wrapText="1" indent="1"/>
    </xf>
    <xf numFmtId="0" fontId="6" fillId="5" borderId="1" xfId="0" applyFont="1" applyFill="1" applyBorder="1" applyAlignment="1">
      <alignment horizontal="right" vertical="center" wrapText="1" indent="1"/>
    </xf>
    <xf numFmtId="0" fontId="0" fillId="5" borderId="0" xfId="0" applyFill="1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 readingOrder="2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right" vertical="center" wrapText="1" indent="1"/>
    </xf>
    <xf numFmtId="0" fontId="0" fillId="0" borderId="1" xfId="0" applyFont="1" applyBorder="1" applyAlignment="1">
      <alignment horizontal="center" vertical="center" wrapText="1"/>
    </xf>
    <xf numFmtId="165" fontId="0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 indent="1"/>
    </xf>
    <xf numFmtId="0" fontId="10" fillId="0" borderId="1" xfId="0" applyFont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3" fontId="9" fillId="0" borderId="1" xfId="1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/>
    </xf>
    <xf numFmtId="165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165" fontId="5" fillId="6" borderId="1" xfId="0" applyNumberFormat="1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textRotation="90" wrapText="1"/>
    </xf>
    <xf numFmtId="0" fontId="0" fillId="0" borderId="7" xfId="0" applyFont="1" applyFill="1" applyBorder="1" applyAlignment="1">
      <alignment horizontal="center" vertical="center" textRotation="90" wrapText="1"/>
    </xf>
    <xf numFmtId="0" fontId="0" fillId="0" borderId="6" xfId="0" applyFont="1" applyFill="1" applyBorder="1" applyAlignment="1">
      <alignment horizontal="center" vertical="center" textRotation="90" wrapText="1"/>
    </xf>
    <xf numFmtId="0" fontId="0" fillId="0" borderId="5" xfId="0" applyFont="1" applyFill="1" applyBorder="1" applyAlignment="1">
      <alignment horizontal="right" vertical="center" wrapText="1" indent="1"/>
    </xf>
    <xf numFmtId="0" fontId="0" fillId="0" borderId="7" xfId="0" applyFont="1" applyFill="1" applyBorder="1" applyAlignment="1">
      <alignment horizontal="right" vertical="center" wrapText="1" indent="1"/>
    </xf>
    <xf numFmtId="0" fontId="0" fillId="0" borderId="6" xfId="0" applyFont="1" applyFill="1" applyBorder="1" applyAlignment="1">
      <alignment horizontal="right" vertical="center" wrapText="1" inden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textRotation="90" wrapText="1"/>
    </xf>
    <xf numFmtId="0" fontId="0" fillId="0" borderId="1" xfId="0" applyFont="1" applyFill="1" applyBorder="1" applyAlignment="1">
      <alignment horizontal="right" vertical="center" wrapText="1" inden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textRotation="90"/>
    </xf>
    <xf numFmtId="0" fontId="1" fillId="2" borderId="6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 vertical="center" wrapText="1" readingOrder="1"/>
    </xf>
    <xf numFmtId="0" fontId="0" fillId="0" borderId="7" xfId="0" applyBorder="1" applyAlignment="1">
      <alignment horizontal="center" vertical="center" wrapText="1" readingOrder="1"/>
    </xf>
    <xf numFmtId="0" fontId="0" fillId="0" borderId="5" xfId="0" applyFont="1" applyBorder="1" applyAlignment="1">
      <alignment horizontal="center" vertical="center" textRotation="90" wrapText="1"/>
    </xf>
    <xf numFmtId="0" fontId="0" fillId="0" borderId="7" xfId="0" applyFont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Normal 3" xfId="2" xr:uid="{00000000-0005-0000-0000-000003000000}"/>
  </cellStyles>
  <dxfs count="2"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7030A0"/>
  </sheetPr>
  <dimension ref="A1:AI57"/>
  <sheetViews>
    <sheetView rightToLeft="1" tabSelected="1" view="pageBreakPreview" zoomScale="85" zoomScaleSheetLayoutView="85" workbookViewId="0">
      <selection activeCell="C5" sqref="C5:C6"/>
    </sheetView>
  </sheetViews>
  <sheetFormatPr defaultRowHeight="14.5" x14ac:dyDescent="0.35"/>
  <cols>
    <col min="1" max="1" width="3.81640625" bestFit="1" customWidth="1"/>
    <col min="2" max="2" width="10.54296875" customWidth="1"/>
    <col min="3" max="3" width="21.453125" customWidth="1"/>
    <col min="4" max="4" width="14.7265625" customWidth="1"/>
    <col min="5" max="5" width="18.453125" customWidth="1"/>
    <col min="6" max="6" width="22.54296875" customWidth="1"/>
    <col min="7" max="7" width="14.1796875" customWidth="1"/>
    <col min="8" max="8" width="10.81640625" style="47" customWidth="1"/>
    <col min="9" max="9" width="9.54296875" customWidth="1"/>
    <col min="10" max="10" width="14.453125" bestFit="1" customWidth="1"/>
    <col min="11" max="11" width="13.1796875" customWidth="1"/>
    <col min="12" max="12" width="11.453125" customWidth="1"/>
    <col min="13" max="15" width="12.1796875" customWidth="1"/>
    <col min="16" max="16" width="10.81640625" customWidth="1"/>
  </cols>
  <sheetData>
    <row r="1" spans="1:35" ht="23.25" customHeight="1" x14ac:dyDescent="0.45">
      <c r="A1" s="81" t="s">
        <v>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35" ht="24" customHeight="1" x14ac:dyDescent="0.45">
      <c r="A2" s="82" t="s">
        <v>127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35" ht="28.5" customHeight="1" x14ac:dyDescent="0.35">
      <c r="A3" s="83" t="s">
        <v>8</v>
      </c>
      <c r="B3" s="77" t="s">
        <v>9</v>
      </c>
      <c r="C3" s="79" t="s">
        <v>4</v>
      </c>
      <c r="D3" s="79" t="s">
        <v>0</v>
      </c>
      <c r="E3" s="77" t="s">
        <v>1</v>
      </c>
      <c r="F3" s="85" t="s">
        <v>12</v>
      </c>
      <c r="G3" s="86"/>
      <c r="H3" s="87"/>
      <c r="I3" s="77" t="s">
        <v>5</v>
      </c>
      <c r="J3" s="77" t="s">
        <v>10</v>
      </c>
      <c r="K3" s="79" t="s">
        <v>11</v>
      </c>
      <c r="L3" s="79" t="s">
        <v>2</v>
      </c>
      <c r="M3" s="77" t="s">
        <v>3</v>
      </c>
      <c r="N3" s="77" t="s">
        <v>99</v>
      </c>
      <c r="O3" s="77" t="s">
        <v>100</v>
      </c>
      <c r="P3" s="79" t="s">
        <v>6</v>
      </c>
    </row>
    <row r="4" spans="1:35" ht="25.5" customHeight="1" x14ac:dyDescent="0.35">
      <c r="A4" s="84"/>
      <c r="B4" s="78"/>
      <c r="C4" s="80"/>
      <c r="D4" s="80"/>
      <c r="E4" s="78"/>
      <c r="F4" s="1" t="s">
        <v>14</v>
      </c>
      <c r="G4" s="1" t="s">
        <v>15</v>
      </c>
      <c r="H4" s="42" t="s">
        <v>16</v>
      </c>
      <c r="I4" s="78"/>
      <c r="J4" s="78"/>
      <c r="K4" s="80"/>
      <c r="L4" s="80"/>
      <c r="M4" s="78"/>
      <c r="N4" s="78"/>
      <c r="O4" s="78"/>
      <c r="P4" s="80"/>
    </row>
    <row r="5" spans="1:35" ht="68.25" customHeight="1" x14ac:dyDescent="0.35">
      <c r="A5" s="4">
        <v>1</v>
      </c>
      <c r="B5" s="91"/>
      <c r="C5" s="89" t="s">
        <v>102</v>
      </c>
      <c r="D5" s="88" t="s">
        <v>101</v>
      </c>
      <c r="E5" s="90" t="s">
        <v>103</v>
      </c>
      <c r="F5" s="57" t="s">
        <v>124</v>
      </c>
      <c r="G5" s="56" t="s">
        <v>110</v>
      </c>
      <c r="H5" s="43"/>
      <c r="I5" s="58" t="s">
        <v>111</v>
      </c>
      <c r="J5" s="58" t="s">
        <v>125</v>
      </c>
      <c r="K5" s="59">
        <v>1887365</v>
      </c>
      <c r="L5" s="63">
        <v>43374</v>
      </c>
      <c r="M5" s="63" t="s">
        <v>126</v>
      </c>
      <c r="N5" s="58" t="s">
        <v>112</v>
      </c>
      <c r="O5" s="7"/>
      <c r="P5" s="8"/>
    </row>
    <row r="6" spans="1:35" ht="68.25" customHeight="1" x14ac:dyDescent="0.35">
      <c r="A6" s="54"/>
      <c r="B6" s="91"/>
      <c r="C6" s="89"/>
      <c r="D6" s="88"/>
      <c r="E6" s="90"/>
      <c r="F6" s="54" t="s">
        <v>113</v>
      </c>
      <c r="G6" s="56" t="s">
        <v>106</v>
      </c>
      <c r="H6" s="43"/>
      <c r="I6" s="58" t="s">
        <v>111</v>
      </c>
      <c r="J6" s="58" t="s">
        <v>114</v>
      </c>
      <c r="K6" s="60">
        <v>5452278</v>
      </c>
      <c r="L6" s="61" t="s">
        <v>108</v>
      </c>
      <c r="M6" s="62" t="s">
        <v>109</v>
      </c>
      <c r="N6" s="58" t="s">
        <v>112</v>
      </c>
      <c r="O6" s="7"/>
      <c r="P6" s="8"/>
    </row>
    <row r="7" spans="1:35" ht="51.75" hidden="1" customHeight="1" x14ac:dyDescent="0.35">
      <c r="A7" s="37">
        <v>7</v>
      </c>
      <c r="B7" s="65" t="s">
        <v>13</v>
      </c>
      <c r="C7" s="74" t="s">
        <v>54</v>
      </c>
      <c r="D7" s="75" t="s">
        <v>53</v>
      </c>
      <c r="E7" s="76" t="s">
        <v>52</v>
      </c>
      <c r="F7" s="30" t="s">
        <v>58</v>
      </c>
      <c r="G7" s="24"/>
      <c r="H7" s="44"/>
      <c r="I7" s="4" t="s">
        <v>57</v>
      </c>
      <c r="J7" s="4"/>
      <c r="K7" s="32">
        <v>816905</v>
      </c>
      <c r="L7" s="4" t="s">
        <v>55</v>
      </c>
      <c r="M7" s="4" t="s">
        <v>56</v>
      </c>
      <c r="N7" s="40"/>
      <c r="O7" s="49"/>
      <c r="P7" s="23"/>
    </row>
    <row r="8" spans="1:35" ht="51.75" hidden="1" customHeight="1" x14ac:dyDescent="0.35">
      <c r="A8" s="37">
        <v>8</v>
      </c>
      <c r="B8" s="66"/>
      <c r="C8" s="74"/>
      <c r="D8" s="75"/>
      <c r="E8" s="76"/>
      <c r="F8" s="30" t="s">
        <v>62</v>
      </c>
      <c r="G8" s="24"/>
      <c r="H8" s="44"/>
      <c r="I8" s="4" t="s">
        <v>59</v>
      </c>
      <c r="J8" s="4"/>
      <c r="K8" s="32">
        <v>2000000</v>
      </c>
      <c r="L8" s="4" t="s">
        <v>60</v>
      </c>
      <c r="M8" s="4" t="s">
        <v>61</v>
      </c>
      <c r="N8" s="40"/>
      <c r="O8" s="49"/>
      <c r="P8" s="23"/>
    </row>
    <row r="9" spans="1:35" ht="51.75" hidden="1" customHeight="1" x14ac:dyDescent="0.35">
      <c r="A9" s="37">
        <v>9</v>
      </c>
      <c r="B9" s="66"/>
      <c r="C9" s="74" t="s">
        <v>49</v>
      </c>
      <c r="D9" s="75" t="s">
        <v>50</v>
      </c>
      <c r="E9" s="76" t="s">
        <v>63</v>
      </c>
      <c r="F9" s="10" t="s">
        <v>51</v>
      </c>
      <c r="G9" s="26"/>
      <c r="H9" s="45"/>
      <c r="I9" s="12"/>
      <c r="J9" s="12"/>
      <c r="K9" s="18">
        <v>12000000</v>
      </c>
      <c r="L9" s="9" t="s">
        <v>77</v>
      </c>
      <c r="M9" s="9" t="s">
        <v>61</v>
      </c>
      <c r="N9" s="39"/>
      <c r="O9" s="48"/>
      <c r="P9" s="12"/>
    </row>
    <row r="10" spans="1:35" ht="51.75" hidden="1" customHeight="1" x14ac:dyDescent="0.35">
      <c r="A10" s="37">
        <v>10</v>
      </c>
      <c r="B10" s="66"/>
      <c r="C10" s="74"/>
      <c r="D10" s="75"/>
      <c r="E10" s="76"/>
      <c r="F10" s="20" t="s">
        <v>87</v>
      </c>
      <c r="G10" s="26"/>
      <c r="H10" s="45"/>
      <c r="I10" s="12"/>
      <c r="J10" s="12"/>
      <c r="K10" s="18">
        <v>445652</v>
      </c>
      <c r="L10" s="9" t="s">
        <v>77</v>
      </c>
      <c r="M10" s="9" t="s">
        <v>61</v>
      </c>
      <c r="N10" s="39"/>
      <c r="O10" s="48"/>
      <c r="P10" s="12"/>
    </row>
    <row r="11" spans="1:35" ht="58" hidden="1" x14ac:dyDescent="0.35">
      <c r="A11" s="37">
        <v>11</v>
      </c>
      <c r="B11" s="66"/>
      <c r="C11" s="74" t="s">
        <v>46</v>
      </c>
      <c r="D11" s="75" t="s">
        <v>65</v>
      </c>
      <c r="E11" s="76" t="s">
        <v>64</v>
      </c>
      <c r="F11" s="3" t="s">
        <v>79</v>
      </c>
      <c r="G11" s="26"/>
      <c r="H11" s="45"/>
      <c r="I11" s="12"/>
      <c r="J11" s="12"/>
      <c r="K11" s="18">
        <v>652000</v>
      </c>
      <c r="L11" s="9" t="s">
        <v>77</v>
      </c>
      <c r="M11" s="9" t="s">
        <v>61</v>
      </c>
      <c r="N11" s="39"/>
      <c r="O11" s="48"/>
      <c r="P11" s="12"/>
    </row>
    <row r="12" spans="1:35" ht="72.5" hidden="1" x14ac:dyDescent="0.35">
      <c r="A12" s="37">
        <v>12</v>
      </c>
      <c r="B12" s="66"/>
      <c r="C12" s="74"/>
      <c r="D12" s="75"/>
      <c r="E12" s="76"/>
      <c r="F12" s="3" t="s">
        <v>47</v>
      </c>
      <c r="G12" s="26"/>
      <c r="H12" s="45"/>
      <c r="I12" s="12"/>
      <c r="J12" s="12"/>
      <c r="K12" s="18">
        <v>51600</v>
      </c>
      <c r="L12" s="9" t="s">
        <v>77</v>
      </c>
      <c r="M12" s="9" t="s">
        <v>61</v>
      </c>
      <c r="N12" s="39"/>
      <c r="O12" s="48"/>
      <c r="P12" s="12"/>
    </row>
    <row r="13" spans="1:35" hidden="1" x14ac:dyDescent="0.35">
      <c r="A13" s="37">
        <v>13</v>
      </c>
      <c r="B13" s="66"/>
      <c r="C13" s="74"/>
      <c r="D13" s="75"/>
      <c r="E13" s="76"/>
      <c r="F13" s="3" t="s">
        <v>48</v>
      </c>
      <c r="G13" s="26"/>
      <c r="H13" s="45"/>
      <c r="I13" s="12"/>
      <c r="J13" s="12"/>
      <c r="K13" s="18">
        <v>60000</v>
      </c>
      <c r="L13" s="9" t="s">
        <v>77</v>
      </c>
      <c r="M13" s="9" t="s">
        <v>61</v>
      </c>
      <c r="N13" s="39"/>
      <c r="O13" s="48"/>
      <c r="P13" s="12"/>
    </row>
    <row r="14" spans="1:35" ht="47.25" hidden="1" customHeight="1" x14ac:dyDescent="0.35">
      <c r="A14" s="37">
        <v>14</v>
      </c>
      <c r="B14" s="66"/>
      <c r="C14" s="65" t="s">
        <v>22</v>
      </c>
      <c r="D14" s="68" t="s">
        <v>21</v>
      </c>
      <c r="E14" s="71" t="s">
        <v>20</v>
      </c>
      <c r="F14" s="13" t="s">
        <v>96</v>
      </c>
      <c r="G14" s="10"/>
      <c r="H14" s="43"/>
      <c r="I14" s="14"/>
      <c r="J14" s="9"/>
      <c r="K14" s="17">
        <v>1425000</v>
      </c>
      <c r="L14" s="29" t="s">
        <v>70</v>
      </c>
      <c r="M14" s="16" t="s">
        <v>71</v>
      </c>
      <c r="N14" s="41"/>
      <c r="O14" s="50"/>
      <c r="P14" s="22"/>
    </row>
    <row r="15" spans="1:35" ht="42" hidden="1" x14ac:dyDescent="0.45">
      <c r="A15" s="37">
        <v>15</v>
      </c>
      <c r="B15" s="66"/>
      <c r="C15" s="66"/>
      <c r="D15" s="69"/>
      <c r="E15" s="72"/>
      <c r="F15" s="13" t="s">
        <v>93</v>
      </c>
      <c r="G15" s="10"/>
      <c r="H15" s="43"/>
      <c r="I15" s="14"/>
      <c r="J15" s="9"/>
      <c r="K15" s="18">
        <v>937500</v>
      </c>
      <c r="L15" s="29" t="s">
        <v>70</v>
      </c>
      <c r="M15" s="16" t="s">
        <v>71</v>
      </c>
      <c r="N15" s="41"/>
      <c r="O15" s="50"/>
      <c r="P15" s="2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</row>
    <row r="16" spans="1:35" ht="28" hidden="1" x14ac:dyDescent="0.35">
      <c r="A16" s="37">
        <v>16</v>
      </c>
      <c r="B16" s="66"/>
      <c r="C16" s="66"/>
      <c r="D16" s="69"/>
      <c r="E16" s="72"/>
      <c r="F16" s="13" t="s">
        <v>24</v>
      </c>
      <c r="G16" s="10"/>
      <c r="H16" s="43"/>
      <c r="I16" s="14"/>
      <c r="J16" s="9"/>
      <c r="K16" s="18">
        <v>4680000</v>
      </c>
      <c r="L16" s="29" t="s">
        <v>70</v>
      </c>
      <c r="M16" s="16" t="s">
        <v>71</v>
      </c>
      <c r="N16" s="41"/>
      <c r="O16" s="50"/>
      <c r="P16" s="22"/>
    </row>
    <row r="17" spans="1:16" ht="28" hidden="1" x14ac:dyDescent="0.35">
      <c r="A17" s="37">
        <v>17</v>
      </c>
      <c r="B17" s="66"/>
      <c r="C17" s="66"/>
      <c r="D17" s="69"/>
      <c r="E17" s="72"/>
      <c r="F17" s="13" t="s">
        <v>89</v>
      </c>
      <c r="G17" s="10"/>
      <c r="H17" s="43"/>
      <c r="I17" s="14"/>
      <c r="J17" s="9"/>
      <c r="K17" s="18">
        <v>924000</v>
      </c>
      <c r="L17" s="29" t="s">
        <v>70</v>
      </c>
      <c r="M17" s="16" t="s">
        <v>71</v>
      </c>
      <c r="N17" s="41"/>
      <c r="O17" s="50"/>
      <c r="P17" s="22"/>
    </row>
    <row r="18" spans="1:16" ht="87" hidden="1" x14ac:dyDescent="0.35">
      <c r="A18" s="37">
        <v>18</v>
      </c>
      <c r="B18" s="66"/>
      <c r="C18" s="66"/>
      <c r="D18" s="69"/>
      <c r="E18" s="72"/>
      <c r="F18" s="13" t="s">
        <v>92</v>
      </c>
      <c r="G18" s="10"/>
      <c r="H18" s="43"/>
      <c r="I18" s="14"/>
      <c r="J18" s="9"/>
      <c r="K18" s="18">
        <v>0</v>
      </c>
      <c r="L18" s="35" t="s">
        <v>70</v>
      </c>
      <c r="M18" s="16" t="s">
        <v>71</v>
      </c>
      <c r="N18" s="41"/>
      <c r="O18" s="50"/>
      <c r="P18" s="38" t="s">
        <v>98</v>
      </c>
    </row>
    <row r="19" spans="1:16" ht="28" hidden="1" x14ac:dyDescent="0.35">
      <c r="A19" s="37">
        <v>19</v>
      </c>
      <c r="B19" s="66"/>
      <c r="C19" s="66"/>
      <c r="D19" s="69"/>
      <c r="E19" s="72"/>
      <c r="F19" s="13" t="s">
        <v>95</v>
      </c>
      <c r="G19" s="10"/>
      <c r="H19" s="43"/>
      <c r="I19" s="14"/>
      <c r="J19" s="9"/>
      <c r="K19" s="18">
        <v>1711500</v>
      </c>
      <c r="L19" s="35" t="s">
        <v>70</v>
      </c>
      <c r="M19" s="16" t="s">
        <v>71</v>
      </c>
      <c r="N19" s="41"/>
      <c r="O19" s="50"/>
      <c r="P19" s="22"/>
    </row>
    <row r="20" spans="1:16" hidden="1" x14ac:dyDescent="0.35">
      <c r="A20" s="37">
        <v>20</v>
      </c>
      <c r="B20" s="66"/>
      <c r="C20" s="66"/>
      <c r="D20" s="69"/>
      <c r="E20" s="72"/>
      <c r="F20" s="31" t="s">
        <v>90</v>
      </c>
      <c r="G20" s="10"/>
      <c r="H20" s="43"/>
      <c r="I20" s="14"/>
      <c r="J20" s="9"/>
      <c r="K20" s="18">
        <v>103125</v>
      </c>
      <c r="L20" s="35" t="s">
        <v>70</v>
      </c>
      <c r="M20" s="16" t="s">
        <v>71</v>
      </c>
      <c r="N20" s="41"/>
      <c r="O20" s="50"/>
      <c r="P20" s="22"/>
    </row>
    <row r="21" spans="1:16" ht="28" hidden="1" x14ac:dyDescent="0.35">
      <c r="A21" s="37">
        <v>21</v>
      </c>
      <c r="B21" s="66"/>
      <c r="C21" s="66"/>
      <c r="D21" s="69"/>
      <c r="E21" s="72"/>
      <c r="F21" s="27" t="s">
        <v>88</v>
      </c>
      <c r="G21" s="10"/>
      <c r="H21" s="43"/>
      <c r="I21" s="14"/>
      <c r="J21" s="9"/>
      <c r="K21" s="18">
        <v>205500</v>
      </c>
      <c r="L21" s="35" t="s">
        <v>70</v>
      </c>
      <c r="M21" s="16" t="s">
        <v>71</v>
      </c>
      <c r="N21" s="41"/>
      <c r="O21" s="50"/>
      <c r="P21" s="22"/>
    </row>
    <row r="22" spans="1:16" ht="28" hidden="1" x14ac:dyDescent="0.35">
      <c r="A22" s="37">
        <v>22</v>
      </c>
      <c r="B22" s="66"/>
      <c r="C22" s="66"/>
      <c r="D22" s="69"/>
      <c r="E22" s="72"/>
      <c r="F22" s="13" t="s">
        <v>29</v>
      </c>
      <c r="G22" s="10"/>
      <c r="H22" s="43"/>
      <c r="I22" s="14"/>
      <c r="J22" s="9"/>
      <c r="K22" s="18">
        <v>815400</v>
      </c>
      <c r="L22" s="35" t="s">
        <v>70</v>
      </c>
      <c r="M22" s="16" t="s">
        <v>71</v>
      </c>
      <c r="N22" s="41"/>
      <c r="O22" s="50"/>
      <c r="P22" s="22"/>
    </row>
    <row r="23" spans="1:16" ht="56" hidden="1" x14ac:dyDescent="0.35">
      <c r="A23" s="37">
        <v>23</v>
      </c>
      <c r="B23" s="66"/>
      <c r="C23" s="66"/>
      <c r="D23" s="69"/>
      <c r="E23" s="72"/>
      <c r="F23" s="13" t="s">
        <v>67</v>
      </c>
      <c r="G23" s="13"/>
      <c r="H23" s="43"/>
      <c r="I23" s="14"/>
      <c r="J23" s="9"/>
      <c r="K23" s="18">
        <v>177500</v>
      </c>
      <c r="L23" s="35" t="s">
        <v>70</v>
      </c>
      <c r="M23" s="16" t="s">
        <v>71</v>
      </c>
      <c r="N23" s="41"/>
      <c r="O23" s="50"/>
      <c r="P23" s="22"/>
    </row>
    <row r="24" spans="1:16" ht="43.5" hidden="1" x14ac:dyDescent="0.35">
      <c r="A24" s="37">
        <v>24</v>
      </c>
      <c r="B24" s="66"/>
      <c r="C24" s="66"/>
      <c r="D24" s="69"/>
      <c r="E24" s="72"/>
      <c r="F24" s="20" t="s">
        <v>82</v>
      </c>
      <c r="G24" s="10"/>
      <c r="H24" s="43"/>
      <c r="I24" s="14"/>
      <c r="J24" s="9"/>
      <c r="K24" s="18">
        <v>300000</v>
      </c>
      <c r="L24" s="35" t="s">
        <v>70</v>
      </c>
      <c r="M24" s="16" t="s">
        <v>71</v>
      </c>
      <c r="N24" s="41"/>
      <c r="O24" s="50"/>
      <c r="P24" s="22"/>
    </row>
    <row r="25" spans="1:16" ht="42" hidden="1" x14ac:dyDescent="0.35">
      <c r="A25" s="37">
        <v>25</v>
      </c>
      <c r="B25" s="66"/>
      <c r="C25" s="66"/>
      <c r="D25" s="69"/>
      <c r="E25" s="72"/>
      <c r="F25" s="13" t="s">
        <v>83</v>
      </c>
      <c r="G25" s="10"/>
      <c r="H25" s="43"/>
      <c r="I25" s="14"/>
      <c r="J25" s="9"/>
      <c r="K25" s="18">
        <v>187500</v>
      </c>
      <c r="L25" s="29" t="s">
        <v>70</v>
      </c>
      <c r="M25" s="16" t="s">
        <v>71</v>
      </c>
      <c r="N25" s="41"/>
      <c r="O25" s="50"/>
      <c r="P25" s="22"/>
    </row>
    <row r="26" spans="1:16" ht="42" hidden="1" x14ac:dyDescent="0.35">
      <c r="A26" s="37">
        <v>26</v>
      </c>
      <c r="B26" s="66"/>
      <c r="C26" s="66"/>
      <c r="D26" s="69"/>
      <c r="E26" s="72"/>
      <c r="F26" s="13" t="s">
        <v>30</v>
      </c>
      <c r="G26" s="10"/>
      <c r="H26" s="43"/>
      <c r="I26" s="14"/>
      <c r="J26" s="9"/>
      <c r="K26" s="18">
        <v>157500</v>
      </c>
      <c r="L26" s="29" t="s">
        <v>70</v>
      </c>
      <c r="M26" s="16" t="s">
        <v>71</v>
      </c>
      <c r="N26" s="41"/>
      <c r="O26" s="50"/>
      <c r="P26" s="22"/>
    </row>
    <row r="27" spans="1:16" ht="43.5" hidden="1" x14ac:dyDescent="0.35">
      <c r="A27" s="37">
        <v>27</v>
      </c>
      <c r="B27" s="66"/>
      <c r="C27" s="66"/>
      <c r="D27" s="69"/>
      <c r="E27" s="72"/>
      <c r="F27" s="10" t="s">
        <v>31</v>
      </c>
      <c r="G27" s="10"/>
      <c r="H27" s="43"/>
      <c r="I27" s="14"/>
      <c r="J27" s="9"/>
      <c r="K27" s="18">
        <v>7500</v>
      </c>
      <c r="L27" s="29" t="s">
        <v>70</v>
      </c>
      <c r="M27" s="16" t="s">
        <v>71</v>
      </c>
      <c r="N27" s="41"/>
      <c r="O27" s="50"/>
      <c r="P27" s="22"/>
    </row>
    <row r="28" spans="1:16" ht="29" hidden="1" x14ac:dyDescent="0.35">
      <c r="A28" s="37">
        <v>28</v>
      </c>
      <c r="B28" s="66"/>
      <c r="C28" s="66"/>
      <c r="D28" s="69"/>
      <c r="E28" s="72"/>
      <c r="F28" s="10" t="s">
        <v>18</v>
      </c>
      <c r="G28" s="10"/>
      <c r="H28" s="43"/>
      <c r="I28" s="14"/>
      <c r="J28" s="9"/>
      <c r="K28" s="18">
        <v>74250</v>
      </c>
      <c r="L28" s="29" t="s">
        <v>70</v>
      </c>
      <c r="M28" s="16" t="s">
        <v>71</v>
      </c>
      <c r="N28" s="41"/>
      <c r="O28" s="50"/>
      <c r="P28" s="22"/>
    </row>
    <row r="29" spans="1:16" ht="58" hidden="1" x14ac:dyDescent="0.35">
      <c r="A29" s="37">
        <v>29</v>
      </c>
      <c r="B29" s="66"/>
      <c r="C29" s="66"/>
      <c r="D29" s="69"/>
      <c r="E29" s="72"/>
      <c r="F29" s="10" t="s">
        <v>32</v>
      </c>
      <c r="G29" s="10"/>
      <c r="H29" s="43"/>
      <c r="I29" s="14"/>
      <c r="J29" s="9"/>
      <c r="K29" s="18">
        <v>381850</v>
      </c>
      <c r="L29" s="29" t="s">
        <v>70</v>
      </c>
      <c r="M29" s="16" t="s">
        <v>71</v>
      </c>
      <c r="N29" s="41"/>
      <c r="O29" s="50"/>
      <c r="P29" s="22"/>
    </row>
    <row r="30" spans="1:16" ht="28" hidden="1" x14ac:dyDescent="0.35">
      <c r="A30" s="37">
        <v>30</v>
      </c>
      <c r="B30" s="66"/>
      <c r="C30" s="66"/>
      <c r="D30" s="69"/>
      <c r="E30" s="72"/>
      <c r="F30" s="13" t="s">
        <v>45</v>
      </c>
      <c r="G30" s="10"/>
      <c r="H30" s="43"/>
      <c r="I30" s="14"/>
      <c r="J30" s="9"/>
      <c r="K30" s="18">
        <v>630600</v>
      </c>
      <c r="L30" s="29" t="s">
        <v>70</v>
      </c>
      <c r="M30" s="16" t="s">
        <v>71</v>
      </c>
      <c r="N30" s="41"/>
      <c r="O30" s="50"/>
      <c r="P30" s="22"/>
    </row>
    <row r="31" spans="1:16" ht="43.5" hidden="1" x14ac:dyDescent="0.35">
      <c r="A31" s="37">
        <v>31</v>
      </c>
      <c r="B31" s="66"/>
      <c r="C31" s="66"/>
      <c r="D31" s="69"/>
      <c r="E31" s="72"/>
      <c r="F31" s="10" t="s">
        <v>33</v>
      </c>
      <c r="G31" s="10"/>
      <c r="H31" s="43"/>
      <c r="I31" s="14"/>
      <c r="J31" s="9"/>
      <c r="K31" s="18">
        <v>56250</v>
      </c>
      <c r="L31" s="29" t="s">
        <v>70</v>
      </c>
      <c r="M31" s="16" t="s">
        <v>71</v>
      </c>
      <c r="N31" s="41"/>
      <c r="O31" s="50"/>
      <c r="P31" s="22"/>
    </row>
    <row r="32" spans="1:16" ht="42" hidden="1" x14ac:dyDescent="0.35">
      <c r="A32" s="37">
        <v>32</v>
      </c>
      <c r="B32" s="66"/>
      <c r="C32" s="66"/>
      <c r="D32" s="69"/>
      <c r="E32" s="72"/>
      <c r="F32" s="13" t="s">
        <v>34</v>
      </c>
      <c r="G32" s="10"/>
      <c r="H32" s="43"/>
      <c r="I32" s="14"/>
      <c r="J32" s="9"/>
      <c r="K32" s="18">
        <v>527600</v>
      </c>
      <c r="L32" s="29" t="s">
        <v>70</v>
      </c>
      <c r="M32" s="16" t="s">
        <v>71</v>
      </c>
      <c r="N32" s="41"/>
      <c r="O32" s="50"/>
      <c r="P32" s="22"/>
    </row>
    <row r="33" spans="1:16" ht="56" hidden="1" x14ac:dyDescent="0.35">
      <c r="A33" s="37">
        <v>33</v>
      </c>
      <c r="B33" s="66"/>
      <c r="C33" s="66"/>
      <c r="D33" s="69"/>
      <c r="E33" s="72"/>
      <c r="F33" s="13" t="s">
        <v>25</v>
      </c>
      <c r="G33" s="10"/>
      <c r="H33" s="43"/>
      <c r="I33" s="14"/>
      <c r="J33" s="9"/>
      <c r="K33" s="18">
        <v>84822</v>
      </c>
      <c r="L33" s="29" t="s">
        <v>70</v>
      </c>
      <c r="M33" s="16" t="s">
        <v>71</v>
      </c>
      <c r="N33" s="41"/>
      <c r="O33" s="50"/>
      <c r="P33" s="22"/>
    </row>
    <row r="34" spans="1:16" ht="42" hidden="1" x14ac:dyDescent="0.35">
      <c r="A34" s="37">
        <v>34</v>
      </c>
      <c r="B34" s="66"/>
      <c r="C34" s="66"/>
      <c r="D34" s="69"/>
      <c r="E34" s="72"/>
      <c r="F34" s="13" t="s">
        <v>35</v>
      </c>
      <c r="G34" s="10"/>
      <c r="H34" s="43"/>
      <c r="I34" s="14"/>
      <c r="J34" s="9"/>
      <c r="K34" s="18">
        <v>183600</v>
      </c>
      <c r="L34" s="29" t="s">
        <v>70</v>
      </c>
      <c r="M34" s="16" t="s">
        <v>71</v>
      </c>
      <c r="N34" s="41"/>
      <c r="O34" s="50"/>
      <c r="P34" s="22"/>
    </row>
    <row r="35" spans="1:16" ht="28" hidden="1" x14ac:dyDescent="0.35">
      <c r="A35" s="37">
        <v>35</v>
      </c>
      <c r="B35" s="66"/>
      <c r="C35" s="66"/>
      <c r="D35" s="69"/>
      <c r="E35" s="72"/>
      <c r="F35" s="13" t="s">
        <v>23</v>
      </c>
      <c r="G35" s="10"/>
      <c r="H35" s="43"/>
      <c r="I35" s="14"/>
      <c r="J35" s="9"/>
      <c r="K35" s="18">
        <v>42855</v>
      </c>
      <c r="L35" s="29" t="s">
        <v>70</v>
      </c>
      <c r="M35" s="16" t="s">
        <v>71</v>
      </c>
      <c r="N35" s="41"/>
      <c r="O35" s="50"/>
      <c r="P35" s="22"/>
    </row>
    <row r="36" spans="1:16" ht="56" hidden="1" x14ac:dyDescent="0.35">
      <c r="A36" s="37">
        <v>36</v>
      </c>
      <c r="B36" s="66"/>
      <c r="C36" s="66"/>
      <c r="D36" s="69"/>
      <c r="E36" s="72"/>
      <c r="F36" s="15" t="s">
        <v>81</v>
      </c>
      <c r="G36" s="10"/>
      <c r="H36" s="43"/>
      <c r="I36" s="14"/>
      <c r="J36" s="9"/>
      <c r="K36" s="18">
        <v>52500</v>
      </c>
      <c r="L36" s="29" t="s">
        <v>70</v>
      </c>
      <c r="M36" s="16" t="s">
        <v>71</v>
      </c>
      <c r="N36" s="41"/>
      <c r="O36" s="50"/>
      <c r="P36" s="22"/>
    </row>
    <row r="37" spans="1:16" ht="56" hidden="1" x14ac:dyDescent="0.35">
      <c r="A37" s="37">
        <v>37</v>
      </c>
      <c r="B37" s="66"/>
      <c r="C37" s="66"/>
      <c r="D37" s="69"/>
      <c r="E37" s="72"/>
      <c r="F37" s="31" t="s">
        <v>91</v>
      </c>
      <c r="G37" s="10"/>
      <c r="H37" s="43"/>
      <c r="I37" s="14"/>
      <c r="J37" s="9"/>
      <c r="K37" s="18">
        <v>147000</v>
      </c>
      <c r="L37" s="29" t="s">
        <v>70</v>
      </c>
      <c r="M37" s="16" t="s">
        <v>71</v>
      </c>
      <c r="N37" s="41"/>
      <c r="O37" s="50"/>
      <c r="P37" s="22"/>
    </row>
    <row r="38" spans="1:16" ht="56" hidden="1" x14ac:dyDescent="0.35">
      <c r="A38" s="37">
        <v>38</v>
      </c>
      <c r="B38" s="66"/>
      <c r="C38" s="66"/>
      <c r="D38" s="69"/>
      <c r="E38" s="72"/>
      <c r="F38" s="15" t="s">
        <v>84</v>
      </c>
      <c r="G38" s="10"/>
      <c r="H38" s="43"/>
      <c r="I38" s="14"/>
      <c r="J38" s="9"/>
      <c r="K38" s="18">
        <v>92200</v>
      </c>
      <c r="L38" s="29" t="s">
        <v>70</v>
      </c>
      <c r="M38" s="16" t="s">
        <v>71</v>
      </c>
      <c r="N38" s="41"/>
      <c r="O38" s="50"/>
      <c r="P38" s="22"/>
    </row>
    <row r="39" spans="1:16" ht="70" hidden="1" x14ac:dyDescent="0.35">
      <c r="A39" s="37">
        <v>39</v>
      </c>
      <c r="B39" s="66"/>
      <c r="C39" s="66"/>
      <c r="D39" s="69"/>
      <c r="E39" s="72"/>
      <c r="F39" s="13" t="s">
        <v>26</v>
      </c>
      <c r="G39" s="10"/>
      <c r="H39" s="43"/>
      <c r="I39" s="14"/>
      <c r="J39" s="9"/>
      <c r="K39" s="18">
        <v>225000</v>
      </c>
      <c r="L39" s="29" t="s">
        <v>70</v>
      </c>
      <c r="M39" s="16" t="s">
        <v>71</v>
      </c>
      <c r="N39" s="41"/>
      <c r="O39" s="50"/>
      <c r="P39" s="22"/>
    </row>
    <row r="40" spans="1:16" ht="43.5" hidden="1" x14ac:dyDescent="0.35">
      <c r="A40" s="37">
        <v>40</v>
      </c>
      <c r="B40" s="66"/>
      <c r="C40" s="66"/>
      <c r="D40" s="69"/>
      <c r="E40" s="72"/>
      <c r="F40" s="10"/>
      <c r="G40" s="10" t="s">
        <v>85</v>
      </c>
      <c r="H40" s="43"/>
      <c r="I40" s="14"/>
      <c r="J40" s="9"/>
      <c r="K40" s="18">
        <v>375000</v>
      </c>
      <c r="L40" s="29" t="s">
        <v>70</v>
      </c>
      <c r="M40" s="16" t="s">
        <v>71</v>
      </c>
      <c r="N40" s="41"/>
      <c r="O40" s="50"/>
      <c r="P40" s="22"/>
    </row>
    <row r="41" spans="1:16" ht="43.5" hidden="1" x14ac:dyDescent="0.35">
      <c r="A41" s="37">
        <v>41</v>
      </c>
      <c r="B41" s="66"/>
      <c r="C41" s="66"/>
      <c r="D41" s="69"/>
      <c r="E41" s="72"/>
      <c r="F41" s="10"/>
      <c r="G41" s="10" t="s">
        <v>86</v>
      </c>
      <c r="H41" s="43"/>
      <c r="I41" s="14"/>
      <c r="J41" s="9"/>
      <c r="K41" s="18">
        <v>137700</v>
      </c>
      <c r="L41" s="29" t="s">
        <v>70</v>
      </c>
      <c r="M41" s="16" t="s">
        <v>71</v>
      </c>
      <c r="N41" s="41"/>
      <c r="O41" s="50"/>
      <c r="P41" s="22"/>
    </row>
    <row r="42" spans="1:16" ht="58" hidden="1" x14ac:dyDescent="0.35">
      <c r="A42" s="37">
        <v>42</v>
      </c>
      <c r="B42" s="66"/>
      <c r="C42" s="66"/>
      <c r="D42" s="69"/>
      <c r="E42" s="72"/>
      <c r="F42" s="10"/>
      <c r="G42" s="10" t="s">
        <v>36</v>
      </c>
      <c r="H42" s="43"/>
      <c r="I42" s="14"/>
      <c r="J42" s="9"/>
      <c r="K42" s="18">
        <v>183748</v>
      </c>
      <c r="L42" s="29" t="s">
        <v>70</v>
      </c>
      <c r="M42" s="16" t="s">
        <v>71</v>
      </c>
      <c r="N42" s="41"/>
      <c r="O42" s="50"/>
      <c r="P42" s="22"/>
    </row>
    <row r="43" spans="1:16" ht="43.5" hidden="1" x14ac:dyDescent="0.35">
      <c r="A43" s="37">
        <v>43</v>
      </c>
      <c r="B43" s="66"/>
      <c r="C43" s="66"/>
      <c r="D43" s="69"/>
      <c r="E43" s="72"/>
      <c r="F43" s="10"/>
      <c r="G43" s="10" t="s">
        <v>27</v>
      </c>
      <c r="H43" s="43"/>
      <c r="I43" s="14"/>
      <c r="J43" s="9"/>
      <c r="K43" s="18">
        <v>1200000</v>
      </c>
      <c r="L43" s="29" t="s">
        <v>70</v>
      </c>
      <c r="M43" s="16" t="s">
        <v>71</v>
      </c>
      <c r="N43" s="41"/>
      <c r="O43" s="50"/>
      <c r="P43" s="22"/>
    </row>
    <row r="44" spans="1:16" ht="29" hidden="1" x14ac:dyDescent="0.35">
      <c r="A44" s="37">
        <v>44</v>
      </c>
      <c r="B44" s="66"/>
      <c r="C44" s="66"/>
      <c r="D44" s="69"/>
      <c r="E44" s="72"/>
      <c r="F44" s="10" t="s">
        <v>80</v>
      </c>
      <c r="G44" s="10"/>
      <c r="H44" s="43"/>
      <c r="I44" s="14"/>
      <c r="J44" s="9"/>
      <c r="K44" s="18">
        <v>900000</v>
      </c>
      <c r="L44" s="29" t="s">
        <v>70</v>
      </c>
      <c r="M44" s="16" t="s">
        <v>71</v>
      </c>
      <c r="N44" s="41"/>
      <c r="O44" s="50"/>
      <c r="P44" s="22"/>
    </row>
    <row r="45" spans="1:16" ht="115.5" hidden="1" customHeight="1" x14ac:dyDescent="0.35">
      <c r="A45" s="37">
        <v>45</v>
      </c>
      <c r="B45" s="66"/>
      <c r="C45" s="66"/>
      <c r="D45" s="69"/>
      <c r="E45" s="72"/>
      <c r="F45" s="27"/>
      <c r="G45" s="10"/>
      <c r="H45" s="46" t="s">
        <v>37</v>
      </c>
      <c r="I45" s="14"/>
      <c r="J45" s="9"/>
      <c r="K45" s="18">
        <v>630000</v>
      </c>
      <c r="L45" s="29" t="s">
        <v>70</v>
      </c>
      <c r="M45" s="16" t="s">
        <v>71</v>
      </c>
      <c r="N45" s="41"/>
      <c r="O45" s="50"/>
      <c r="P45" s="22"/>
    </row>
    <row r="46" spans="1:16" ht="130.5" hidden="1" customHeight="1" x14ac:dyDescent="0.35">
      <c r="A46" s="37">
        <v>46</v>
      </c>
      <c r="B46" s="66"/>
      <c r="C46" s="66"/>
      <c r="D46" s="69"/>
      <c r="E46" s="72"/>
      <c r="F46" s="10"/>
      <c r="G46" s="10"/>
      <c r="H46" s="46" t="s">
        <v>94</v>
      </c>
      <c r="I46" s="14"/>
      <c r="J46" s="9"/>
      <c r="K46" s="18">
        <v>900000</v>
      </c>
      <c r="L46" s="29" t="s">
        <v>70</v>
      </c>
      <c r="M46" s="16" t="s">
        <v>71</v>
      </c>
      <c r="N46" s="41"/>
      <c r="O46" s="50"/>
      <c r="P46" s="22"/>
    </row>
    <row r="47" spans="1:16" ht="105" hidden="1" customHeight="1" x14ac:dyDescent="0.35">
      <c r="A47" s="37">
        <v>47</v>
      </c>
      <c r="B47" s="66"/>
      <c r="C47" s="66"/>
      <c r="D47" s="69"/>
      <c r="E47" s="72"/>
      <c r="F47" s="27" t="s">
        <v>38</v>
      </c>
      <c r="G47" s="10"/>
      <c r="H47" s="43"/>
      <c r="I47" s="14"/>
      <c r="J47" s="9"/>
      <c r="K47" s="18">
        <v>502645</v>
      </c>
      <c r="L47" s="29" t="s">
        <v>70</v>
      </c>
      <c r="M47" s="16" t="s">
        <v>71</v>
      </c>
      <c r="N47" s="41"/>
      <c r="O47" s="50"/>
      <c r="P47" s="22"/>
    </row>
    <row r="48" spans="1:16" ht="252" hidden="1" x14ac:dyDescent="0.35">
      <c r="A48" s="37">
        <v>48</v>
      </c>
      <c r="B48" s="66"/>
      <c r="C48" s="66"/>
      <c r="D48" s="69"/>
      <c r="E48" s="72"/>
      <c r="F48" s="27"/>
      <c r="G48" s="10"/>
      <c r="H48" s="46" t="s">
        <v>39</v>
      </c>
      <c r="I48" s="14"/>
      <c r="J48" s="9"/>
      <c r="K48" s="18">
        <v>816000</v>
      </c>
      <c r="L48" s="29" t="s">
        <v>70</v>
      </c>
      <c r="M48" s="16" t="s">
        <v>71</v>
      </c>
      <c r="N48" s="41"/>
      <c r="O48" s="50"/>
      <c r="P48" s="22"/>
    </row>
    <row r="49" spans="1:16" ht="350" hidden="1" x14ac:dyDescent="0.35">
      <c r="A49" s="37">
        <v>49</v>
      </c>
      <c r="B49" s="66"/>
      <c r="C49" s="66"/>
      <c r="D49" s="69"/>
      <c r="E49" s="72"/>
      <c r="F49" s="27"/>
      <c r="G49" s="10"/>
      <c r="H49" s="46" t="s">
        <v>40</v>
      </c>
      <c r="I49" s="14"/>
      <c r="J49" s="9"/>
      <c r="K49" s="18">
        <v>949725</v>
      </c>
      <c r="L49" s="29" t="s">
        <v>70</v>
      </c>
      <c r="M49" s="16" t="s">
        <v>71</v>
      </c>
      <c r="N49" s="41"/>
      <c r="O49" s="50"/>
      <c r="P49" s="22"/>
    </row>
    <row r="50" spans="1:16" ht="112" hidden="1" x14ac:dyDescent="0.35">
      <c r="A50" s="37">
        <v>50</v>
      </c>
      <c r="B50" s="66"/>
      <c r="C50" s="66"/>
      <c r="D50" s="69"/>
      <c r="E50" s="72"/>
      <c r="F50" s="27" t="s">
        <v>41</v>
      </c>
      <c r="G50" s="10"/>
      <c r="H50" s="43"/>
      <c r="I50" s="14"/>
      <c r="J50" s="9"/>
      <c r="K50" s="18">
        <v>739125</v>
      </c>
      <c r="L50" s="29" t="s">
        <v>70</v>
      </c>
      <c r="M50" s="16" t="s">
        <v>71</v>
      </c>
      <c r="N50" s="41"/>
      <c r="O50" s="50"/>
      <c r="P50" s="22"/>
    </row>
    <row r="51" spans="1:16" ht="84" hidden="1" x14ac:dyDescent="0.35">
      <c r="A51" s="37">
        <v>51</v>
      </c>
      <c r="B51" s="66"/>
      <c r="C51" s="66"/>
      <c r="D51" s="69"/>
      <c r="E51" s="72"/>
      <c r="F51" s="28" t="s">
        <v>19</v>
      </c>
      <c r="G51" s="10"/>
      <c r="H51" s="43"/>
      <c r="I51" s="14"/>
      <c r="J51" s="9"/>
      <c r="K51" s="18">
        <v>833310</v>
      </c>
      <c r="L51" s="29" t="s">
        <v>70</v>
      </c>
      <c r="M51" s="16" t="s">
        <v>71</v>
      </c>
      <c r="N51" s="41"/>
      <c r="O51" s="50"/>
      <c r="P51" s="22"/>
    </row>
    <row r="52" spans="1:16" ht="42" hidden="1" x14ac:dyDescent="0.35">
      <c r="A52" s="37">
        <v>52</v>
      </c>
      <c r="B52" s="66"/>
      <c r="C52" s="66"/>
      <c r="D52" s="69"/>
      <c r="E52" s="72"/>
      <c r="F52" s="13" t="s">
        <v>28</v>
      </c>
      <c r="G52" s="10"/>
      <c r="H52" s="43"/>
      <c r="I52" s="14"/>
      <c r="J52" s="9"/>
      <c r="K52" s="18">
        <v>5250000</v>
      </c>
      <c r="L52" s="29" t="s">
        <v>70</v>
      </c>
      <c r="M52" s="16" t="s">
        <v>71</v>
      </c>
      <c r="N52" s="41"/>
      <c r="O52" s="50"/>
      <c r="P52" s="22"/>
    </row>
    <row r="53" spans="1:16" ht="84" hidden="1" x14ac:dyDescent="0.35">
      <c r="A53" s="37">
        <v>53</v>
      </c>
      <c r="B53" s="66"/>
      <c r="C53" s="66"/>
      <c r="D53" s="69"/>
      <c r="E53" s="72"/>
      <c r="F53" s="13" t="s">
        <v>44</v>
      </c>
      <c r="G53" s="13"/>
      <c r="H53" s="43"/>
      <c r="I53" s="14"/>
      <c r="J53" s="9"/>
      <c r="K53" s="18">
        <v>462000</v>
      </c>
      <c r="L53" s="29" t="s">
        <v>70</v>
      </c>
      <c r="M53" s="16" t="s">
        <v>71</v>
      </c>
      <c r="N53" s="41"/>
      <c r="O53" s="50"/>
      <c r="P53" s="22"/>
    </row>
    <row r="54" spans="1:16" ht="140" hidden="1" x14ac:dyDescent="0.35">
      <c r="A54" s="37">
        <v>54</v>
      </c>
      <c r="B54" s="66"/>
      <c r="C54" s="66"/>
      <c r="D54" s="69"/>
      <c r="E54" s="72"/>
      <c r="F54" s="13"/>
      <c r="G54" s="13" t="s">
        <v>42</v>
      </c>
      <c r="H54" s="43"/>
      <c r="I54" s="14"/>
      <c r="J54" s="9"/>
      <c r="K54" s="18">
        <v>420000</v>
      </c>
      <c r="L54" s="29" t="s">
        <v>70</v>
      </c>
      <c r="M54" s="16" t="s">
        <v>71</v>
      </c>
      <c r="N54" s="41"/>
      <c r="O54" s="50"/>
      <c r="P54" s="22"/>
    </row>
    <row r="55" spans="1:16" ht="42" hidden="1" x14ac:dyDescent="0.35">
      <c r="A55" s="37">
        <v>55</v>
      </c>
      <c r="B55" s="67"/>
      <c r="C55" s="67"/>
      <c r="D55" s="70"/>
      <c r="E55" s="73"/>
      <c r="F55" s="13" t="s">
        <v>43</v>
      </c>
      <c r="G55" s="10"/>
      <c r="H55" s="43"/>
      <c r="I55" s="14"/>
      <c r="J55" s="9"/>
      <c r="K55" s="18">
        <v>841750</v>
      </c>
      <c r="L55" s="29" t="s">
        <v>70</v>
      </c>
      <c r="M55" s="16" t="s">
        <v>71</v>
      </c>
      <c r="N55" s="41"/>
      <c r="O55" s="50"/>
      <c r="P55" s="22"/>
    </row>
    <row r="56" spans="1:16" ht="174" hidden="1" x14ac:dyDescent="0.35">
      <c r="A56" s="37">
        <v>56</v>
      </c>
      <c r="B56" s="4" t="s">
        <v>68</v>
      </c>
      <c r="C56" s="4" t="s">
        <v>66</v>
      </c>
      <c r="D56" s="11" t="s">
        <v>72</v>
      </c>
      <c r="E56" s="3" t="s">
        <v>69</v>
      </c>
      <c r="F56" s="5" t="s">
        <v>73</v>
      </c>
      <c r="G56" s="3"/>
      <c r="H56" s="43"/>
      <c r="I56" s="4" t="s">
        <v>76</v>
      </c>
      <c r="J56" s="4"/>
      <c r="K56" s="19">
        <v>675600</v>
      </c>
      <c r="L56" s="36" t="s">
        <v>74</v>
      </c>
      <c r="M56" s="6" t="s">
        <v>61</v>
      </c>
      <c r="N56" s="6"/>
      <c r="O56" s="6"/>
      <c r="P56" s="4"/>
    </row>
    <row r="57" spans="1:16" ht="15.5" hidden="1" x14ac:dyDescent="0.35">
      <c r="A57" s="64" t="s">
        <v>78</v>
      </c>
      <c r="B57" s="64"/>
      <c r="C57" s="64"/>
      <c r="D57" s="64"/>
      <c r="E57" s="64"/>
      <c r="F57" s="64"/>
      <c r="G57" s="64"/>
      <c r="H57" s="64"/>
      <c r="I57" s="64"/>
      <c r="J57" s="64"/>
      <c r="K57" s="34">
        <f>SUM(K5:K56)</f>
        <v>53312955</v>
      </c>
      <c r="L57" s="21"/>
      <c r="M57" s="21"/>
      <c r="N57" s="21"/>
      <c r="O57" s="21"/>
      <c r="P57" s="21"/>
    </row>
  </sheetData>
  <protectedRanges>
    <protectedRange sqref="L20:L23" name="Range1"/>
  </protectedRanges>
  <autoFilter ref="C1:C57" xr:uid="{00000000-0009-0000-0000-00000C000000}"/>
  <mergeCells count="35">
    <mergeCell ref="D5:D6"/>
    <mergeCell ref="C5:C6"/>
    <mergeCell ref="E5:E6"/>
    <mergeCell ref="B5:B6"/>
    <mergeCell ref="X15:AI15"/>
    <mergeCell ref="M3:M4"/>
    <mergeCell ref="P3:P4"/>
    <mergeCell ref="K3:K4"/>
    <mergeCell ref="L3:L4"/>
    <mergeCell ref="A1:P1"/>
    <mergeCell ref="A2:P2"/>
    <mergeCell ref="A3:A4"/>
    <mergeCell ref="B3:B4"/>
    <mergeCell ref="C3:C4"/>
    <mergeCell ref="D3:D4"/>
    <mergeCell ref="E3:E4"/>
    <mergeCell ref="F3:H3"/>
    <mergeCell ref="I3:I4"/>
    <mergeCell ref="J3:J4"/>
    <mergeCell ref="N3:N4"/>
    <mergeCell ref="O3:O4"/>
    <mergeCell ref="A57:J57"/>
    <mergeCell ref="B7:B55"/>
    <mergeCell ref="C14:C55"/>
    <mergeCell ref="D14:D55"/>
    <mergeCell ref="E14:E55"/>
    <mergeCell ref="C7:C8"/>
    <mergeCell ref="D7:D8"/>
    <mergeCell ref="E7:E8"/>
    <mergeCell ref="C11:C13"/>
    <mergeCell ref="D11:D13"/>
    <mergeCell ref="E11:E13"/>
    <mergeCell ref="C9:C10"/>
    <mergeCell ref="D9:D10"/>
    <mergeCell ref="E9:E10"/>
  </mergeCells>
  <conditionalFormatting sqref="L6">
    <cfRule type="containsBlanks" dxfId="1" priority="5">
      <formula>LEN(TRIM(L6))=0</formula>
    </cfRule>
  </conditionalFormatting>
  <conditionalFormatting sqref="K6">
    <cfRule type="containsBlanks" dxfId="0" priority="4">
      <formula>LEN(TRIM(K6))=0</formula>
    </cfRule>
  </conditionalFormatting>
  <dataValidations count="1">
    <dataValidation type="custom" allowBlank="1" showDropDown="1" showErrorMessage="1" sqref="L5:L6" xr:uid="{4A23E1F8-40B2-48C8-87E3-956DC77A8542}">
      <formula1>OR(NOT(ISERROR(DATEVALUE(L5))), AND(ISNUMBER(L5), LEFT(CELL("format", L5))="D"))</formula1>
    </dataValidation>
  </dataValidations>
  <printOptions horizontalCentered="1" verticalCentered="1"/>
  <pageMargins left="0.33" right="0.26" top="0.51" bottom="0.56000000000000005" header="0.3" footer="0.3"/>
  <pageSetup paperSize="8" scale="67" orientation="landscape" r:id="rId1"/>
  <rowBreaks count="1" manualBreakCount="1">
    <brk id="6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7030A0"/>
  </sheetPr>
  <dimension ref="A1:Q6"/>
  <sheetViews>
    <sheetView rightToLeft="1" view="pageBreakPreview" zoomScaleSheetLayoutView="100" workbookViewId="0">
      <selection activeCell="A2" sqref="A2:Q2"/>
    </sheetView>
  </sheetViews>
  <sheetFormatPr defaultRowHeight="14.5" x14ac:dyDescent="0.35"/>
  <cols>
    <col min="1" max="1" width="4.81640625" customWidth="1"/>
    <col min="2" max="2" width="11" bestFit="1" customWidth="1"/>
    <col min="3" max="3" width="18.7265625" customWidth="1"/>
    <col min="4" max="4" width="16.26953125" customWidth="1"/>
    <col min="5" max="5" width="12.7265625" customWidth="1"/>
    <col min="6" max="6" width="25.1796875" customWidth="1"/>
    <col min="7" max="7" width="9.7265625" customWidth="1"/>
    <col min="8" max="8" width="11.7265625" customWidth="1"/>
    <col min="9" max="9" width="8.26953125" customWidth="1"/>
    <col min="10" max="10" width="12" customWidth="1"/>
    <col min="11" max="11" width="33.81640625" customWidth="1"/>
    <col min="12" max="12" width="14.1796875" customWidth="1"/>
    <col min="13" max="13" width="11.453125" customWidth="1"/>
    <col min="14" max="15" width="11.54296875" customWidth="1"/>
    <col min="16" max="16" width="11.81640625" bestFit="1" customWidth="1"/>
    <col min="17" max="17" width="24.54296875" bestFit="1" customWidth="1"/>
  </cols>
  <sheetData>
    <row r="1" spans="1:17" ht="23.25" customHeight="1" x14ac:dyDescent="0.45">
      <c r="A1" s="81" t="s">
        <v>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</row>
    <row r="2" spans="1:17" ht="24" customHeight="1" x14ac:dyDescent="0.45">
      <c r="A2" s="82" t="s">
        <v>128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17" ht="28.5" customHeight="1" x14ac:dyDescent="0.35">
      <c r="A3" s="77" t="s">
        <v>8</v>
      </c>
      <c r="B3" s="77" t="s">
        <v>9</v>
      </c>
      <c r="C3" s="79" t="s">
        <v>4</v>
      </c>
      <c r="D3" s="79" t="s">
        <v>0</v>
      </c>
      <c r="E3" s="77" t="s">
        <v>1</v>
      </c>
      <c r="F3" s="85" t="s">
        <v>12</v>
      </c>
      <c r="G3" s="86"/>
      <c r="H3" s="87"/>
      <c r="I3" s="79" t="s">
        <v>17</v>
      </c>
      <c r="J3" s="77" t="s">
        <v>5</v>
      </c>
      <c r="K3" s="77" t="s">
        <v>10</v>
      </c>
      <c r="L3" s="79" t="s">
        <v>11</v>
      </c>
      <c r="M3" s="79" t="s">
        <v>2</v>
      </c>
      <c r="N3" s="77" t="s">
        <v>3</v>
      </c>
      <c r="O3" s="77" t="s">
        <v>99</v>
      </c>
      <c r="P3" s="77" t="s">
        <v>100</v>
      </c>
      <c r="Q3" s="79" t="s">
        <v>6</v>
      </c>
    </row>
    <row r="4" spans="1:17" ht="16.5" customHeight="1" x14ac:dyDescent="0.35">
      <c r="A4" s="78"/>
      <c r="B4" s="78"/>
      <c r="C4" s="80"/>
      <c r="D4" s="80"/>
      <c r="E4" s="78"/>
      <c r="F4" s="2" t="s">
        <v>14</v>
      </c>
      <c r="G4" s="2" t="s">
        <v>15</v>
      </c>
      <c r="H4" s="2" t="s">
        <v>16</v>
      </c>
      <c r="I4" s="80"/>
      <c r="J4" s="78"/>
      <c r="K4" s="78"/>
      <c r="L4" s="80"/>
      <c r="M4" s="80"/>
      <c r="N4" s="78"/>
      <c r="O4" s="78"/>
      <c r="P4" s="78"/>
      <c r="Q4" s="80"/>
    </row>
    <row r="5" spans="1:17" ht="105" customHeight="1" x14ac:dyDescent="0.35">
      <c r="A5" s="25">
        <v>1</v>
      </c>
      <c r="B5" s="97" t="s">
        <v>97</v>
      </c>
      <c r="C5" s="93" t="s">
        <v>102</v>
      </c>
      <c r="D5" s="95" t="s">
        <v>101</v>
      </c>
      <c r="E5" s="99" t="s">
        <v>103</v>
      </c>
      <c r="F5" s="52" t="s">
        <v>115</v>
      </c>
      <c r="G5" s="52" t="s">
        <v>106</v>
      </c>
      <c r="H5" s="53" t="s">
        <v>107</v>
      </c>
      <c r="I5" s="7" t="s">
        <v>104</v>
      </c>
      <c r="J5" s="33" t="s">
        <v>116</v>
      </c>
      <c r="K5" s="33" t="s">
        <v>117</v>
      </c>
      <c r="L5" s="17">
        <v>2920023</v>
      </c>
      <c r="M5" s="55" t="s">
        <v>118</v>
      </c>
      <c r="N5" s="33" t="s">
        <v>119</v>
      </c>
      <c r="O5" s="7" t="s">
        <v>105</v>
      </c>
      <c r="P5" s="7"/>
      <c r="Q5" s="8"/>
    </row>
    <row r="6" spans="1:17" ht="75" customHeight="1" x14ac:dyDescent="0.35">
      <c r="A6" s="51">
        <v>2</v>
      </c>
      <c r="B6" s="98"/>
      <c r="C6" s="94"/>
      <c r="D6" s="96"/>
      <c r="E6" s="100"/>
      <c r="F6" s="52" t="s">
        <v>120</v>
      </c>
      <c r="G6" s="52" t="s">
        <v>106</v>
      </c>
      <c r="H6" s="53" t="s">
        <v>107</v>
      </c>
      <c r="I6" s="7" t="s">
        <v>104</v>
      </c>
      <c r="J6" s="33" t="s">
        <v>75</v>
      </c>
      <c r="K6" s="33" t="s">
        <v>121</v>
      </c>
      <c r="L6" s="17">
        <v>1946440</v>
      </c>
      <c r="M6" s="55" t="s">
        <v>123</v>
      </c>
      <c r="N6" s="33" t="s">
        <v>122</v>
      </c>
      <c r="O6" s="7" t="s">
        <v>105</v>
      </c>
      <c r="P6" s="7"/>
      <c r="Q6" s="8"/>
    </row>
  </sheetData>
  <autoFilter ref="C1:C6" xr:uid="{00000000-0009-0000-0000-000015000000}"/>
  <mergeCells count="21">
    <mergeCell ref="C5:C6"/>
    <mergeCell ref="D5:D6"/>
    <mergeCell ref="B5:B6"/>
    <mergeCell ref="E5:E6"/>
    <mergeCell ref="N3:N4"/>
    <mergeCell ref="Q3:Q4"/>
    <mergeCell ref="L3:L4"/>
    <mergeCell ref="A1:Q1"/>
    <mergeCell ref="A2:Q2"/>
    <mergeCell ref="A3:A4"/>
    <mergeCell ref="B3:B4"/>
    <mergeCell ref="C3:C4"/>
    <mergeCell ref="D3:D4"/>
    <mergeCell ref="E3:E4"/>
    <mergeCell ref="F3:H3"/>
    <mergeCell ref="I3:I4"/>
    <mergeCell ref="J3:J4"/>
    <mergeCell ref="K3:K4"/>
    <mergeCell ref="M3:M4"/>
    <mergeCell ref="O3:O4"/>
    <mergeCell ref="P3:P4"/>
  </mergeCells>
  <printOptions horizontalCentered="1" verticalCentered="1"/>
  <pageMargins left="0.28999999999999998" right="0.28000000000000003" top="0.45" bottom="0.36" header="0.3" footer="0.3"/>
  <pageSetup paperSize="8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جوز جان </vt:lpstr>
      <vt:lpstr>ننگرهار</vt:lpstr>
      <vt:lpstr>'جوز جان '!Print_Area</vt:lpstr>
      <vt:lpstr>ننگرهار!Print_Area</vt:lpstr>
      <vt:lpstr>'جوز جان '!Print_Titles</vt:lpstr>
      <vt:lpstr>ننگرهار!Print_Titles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daud.qasimyar</dc:creator>
  <cp:lastModifiedBy>Bakhtyar Alkozai</cp:lastModifiedBy>
  <cp:lastPrinted>2019-12-29T05:34:24Z</cp:lastPrinted>
  <dcterms:created xsi:type="dcterms:W3CDTF">2017-11-07T11:25:17Z</dcterms:created>
  <dcterms:modified xsi:type="dcterms:W3CDTF">2019-12-29T05:34:28Z</dcterms:modified>
</cp:coreProperties>
</file>