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shmat Data\all of Report\website update 4th new\Samangan\"/>
    </mc:Choice>
  </mc:AlternateContent>
  <bookViews>
    <workbookView xWindow="240" yWindow="195" windowWidth="20115" windowHeight="74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56" i="1" l="1"/>
</calcChain>
</file>

<file path=xl/sharedStrings.xml><?xml version="1.0" encoding="utf-8"?>
<sst xmlns="http://schemas.openxmlformats.org/spreadsheetml/2006/main" count="222" uniqueCount="128">
  <si>
    <t>وزارت زراعت، آبیاری و مالداری</t>
  </si>
  <si>
    <t xml:space="preserve">شماره </t>
  </si>
  <si>
    <t>برنامه</t>
  </si>
  <si>
    <t>عنوان پروژه</t>
  </si>
  <si>
    <t>کود پروژوی</t>
  </si>
  <si>
    <t>هدف پروژه</t>
  </si>
  <si>
    <t>فعالیت ها</t>
  </si>
  <si>
    <t>ولسوالی</t>
  </si>
  <si>
    <t>قریه</t>
  </si>
  <si>
    <t>قیمت به تفکیک هر ولایت (افغانی)</t>
  </si>
  <si>
    <t>تاریخ شروع</t>
  </si>
  <si>
    <t>تاریخ ختم</t>
  </si>
  <si>
    <t>ملاحظات</t>
  </si>
  <si>
    <t xml:space="preserve"> عمومی </t>
  </si>
  <si>
    <t xml:space="preserve"> خانم ها</t>
  </si>
  <si>
    <t xml:space="preserve"> کوچی ها</t>
  </si>
  <si>
    <t>برنامه ملی تنظیم منابع طبیعی به اشتراک جامعه</t>
  </si>
  <si>
    <t>AFG/390654</t>
  </si>
  <si>
    <t>انتقال، غرس، آبیاری و حفظ و مراقبت سال های بعد  نهال های پسته  تدویر ورکشاپ و جلسات و کرایه نظارت</t>
  </si>
  <si>
    <t>1/10/1397</t>
  </si>
  <si>
    <t>30/9/1398</t>
  </si>
  <si>
    <t xml:space="preserve">آماده ساختن و پلات بندی 8 جریب </t>
  </si>
  <si>
    <t>آبیاری و مراقبت قوریه</t>
  </si>
  <si>
    <t>مرکز</t>
  </si>
  <si>
    <t xml:space="preserve">کارته مامورین </t>
  </si>
  <si>
    <t>1397/10/1</t>
  </si>
  <si>
    <t>1398/9/30</t>
  </si>
  <si>
    <t>تنظیم همه جانبه علفچرها و جلوگیری از توسعه صحرا</t>
  </si>
  <si>
    <t xml:space="preserve">تنظیم همه جانبه علفچرها و جلوگیری از توسعه صحرا و تنظیم همه جانبه و ارزش افزای نباتات طبی </t>
  </si>
  <si>
    <t xml:space="preserve">کرایه رفت و آمد برای شناساس انجمن تهیه تخم رشقه للمی برای احیای موازی 343 هکتار فی هکتار 5 کیلوگرام ، بذرتخم رشقه للمی در ساحه 343 هکتار </t>
  </si>
  <si>
    <t>AFG/390676</t>
  </si>
  <si>
    <t>رشد تولیدات زراعتی</t>
  </si>
  <si>
    <t>دره صوف پائین</t>
  </si>
  <si>
    <t>عبدالواحد</t>
  </si>
  <si>
    <t>سر بند و کانال سر دره آب خورک</t>
  </si>
  <si>
    <t>روی دو آب</t>
  </si>
  <si>
    <t>سردره آب خورک</t>
  </si>
  <si>
    <t>برنامه تولید حاصلخیزی زراعتی</t>
  </si>
  <si>
    <t>برنامه ملی انکشاف مالداری و صحت حیوانی</t>
  </si>
  <si>
    <t>AFG/390323</t>
  </si>
  <si>
    <t>بلند بردن سطح محصولات با کیفیت حیوانی در داخل کشور از طریق ارایه خدمات اصلاح نسل و کنترول امراض حیوانی</t>
  </si>
  <si>
    <t xml:space="preserve">تطبیق  واکسین ,PPR  وبرنامه کانگو </t>
  </si>
  <si>
    <t>20/12/97</t>
  </si>
  <si>
    <t>30/8/1398</t>
  </si>
  <si>
    <t>AFG/390285</t>
  </si>
  <si>
    <t xml:space="preserve">تهیه و توزیع مقدار (400) متریک تن تخم گندم بذری به سطح ولایت </t>
  </si>
  <si>
    <t>2/11/1397</t>
  </si>
  <si>
    <t>ایجاد (36) قطعه نمایشی گندم</t>
  </si>
  <si>
    <t xml:space="preserve">توسعه کشت پخته و زعفران </t>
  </si>
  <si>
    <t>AFG/390604</t>
  </si>
  <si>
    <t xml:space="preserve">ایجاد 20 قطعه نمایشی پخته </t>
  </si>
  <si>
    <t>برنامه ملی باغداری و مالداری (NHLP)</t>
  </si>
  <si>
    <t>AFG/390356</t>
  </si>
  <si>
    <t>ترویج نمودن عملیات پیشرفته زراعتی توسط دهاقین مورد نظر پروژه با تطبیق نمودن یک سیستم خدمات ترویجی زراعتی دهقان محور بشکل تدریجی و حمایت از سرمایه گذاری میباشد. آرایه خدمات توسط دهاقین زمینه را برای افزودن سهم گیری عملی دهقان در تعین نمودن خدمات موردنیاز و پروسه آرایه خدمات را فراهم میسازد. پروژه تناسب مساعدت مستقیم سرمایه گذاری رابه دهاقین نیز تقویت خواهد بخشید تا پایداری، موٍثریت و مفیدیت خدمات را ارتقا دهد.</t>
  </si>
  <si>
    <t>1 جدی 1397</t>
  </si>
  <si>
    <t>30 قوس 1398</t>
  </si>
  <si>
    <t>احداث 100 هکتار باغهای جدید درختان مثمر</t>
  </si>
  <si>
    <t>توزیع 15500 کیلو گرام کود فاسفیت دار ( دی ای پی)</t>
  </si>
  <si>
    <t>نصب سیستم چیله در 2 هکتار باغهای انگور</t>
  </si>
  <si>
    <t>اعمار مدیریت آبریزه های کوچک برای 4 هکتار زمین خشک و کم آب</t>
  </si>
  <si>
    <t>اعمار 6 باب چکدم های  کنترولی کوچک</t>
  </si>
  <si>
    <t>ایجاد 1 پلات نمایشی برای اموزش و توسعه خدمات ترویجی</t>
  </si>
  <si>
    <t xml:space="preserve">انجام بازدید وملاقات های  نمایشی کارمندان باغداری از ساحه به سطح ولایت  </t>
  </si>
  <si>
    <t>تولید و پخش 1 عدد ویدیو کلیپ به غرض توسعه خدمات ترویجی باغداری</t>
  </si>
  <si>
    <t>توزیع 750 کیلو گرام خریطه پلاستیکی بذری برای کشت تخم پسته</t>
  </si>
  <si>
    <t xml:space="preserve">توزیع 120 بسته عوامل مفیده  نباتی جهت کنترول عوامل مضره امراض نباتی </t>
  </si>
  <si>
    <t>توزیع وسایل کلینیک برای 2 کلینیک سیار نباتی</t>
  </si>
  <si>
    <t>تهیه و توزیع تلک های دلتا برای جلوگیری امراض و حشرات در 50  پلات های نمایشی</t>
  </si>
  <si>
    <t>توزیع 30 جوره لباس محافظوی و وسایل ادویه پاشی برای جلوگیری از تاثیرات منفی ادویه جات کیمیاوی</t>
  </si>
  <si>
    <t xml:space="preserve">ایجاد 100 تونل پلاستیکی برای تولید سبزیجات </t>
  </si>
  <si>
    <t>ایجاد 35 سبزخانه کوچک برای تولید سبزیجات</t>
  </si>
  <si>
    <t>ایجاد 2 سبزخانه بزرگ برای تولید سبزیجات</t>
  </si>
  <si>
    <t>ایجاد 35 قطعات نمایشی  زعفران ( که فی قطعه دارای 1000m2 مساحت میباشد)</t>
  </si>
  <si>
    <t>تطبیق 17000 دوز واکسین بروسلوز برای حیوانات بزرگ</t>
  </si>
  <si>
    <t>تطبیق 120000 دوز واکسین بروسلوز برای حیوانات کوچک (بز و گوسفند )</t>
  </si>
  <si>
    <t>پرداخت فیس واکسین برای VFUs بخاطراشتراک در کمپاین تطبیق واکسین بروسلوز برای 136500 رآس حیوانات بزرگ و  حیوانات کوچک (بز و گوسفند)</t>
  </si>
  <si>
    <t xml:space="preserve">توزیع 2 بسته  مرغهای گوشتی 5,000 قطعه ای برای  سرمایه گذار </t>
  </si>
  <si>
    <t>احیای اقتصادی</t>
  </si>
  <si>
    <t>AFG/390741</t>
  </si>
  <si>
    <t xml:space="preserve">احداث 600 باغچه های خانگی با نصب ستیم ابیاری قطره ئی </t>
  </si>
  <si>
    <t>مبارزه علیه آفات وامراض نباتی</t>
  </si>
  <si>
    <t>AFG/930357</t>
  </si>
  <si>
    <t>بهبود معشییت ساکنین روستاها وتامین مصئونیت غذائی درافغانستان ازطریق کاهش تهدیدات وخسارات آفات نباتی بادرنظرداشت صحت انسانها،حیوانات ومحیط زیست</t>
  </si>
  <si>
    <t>مرکز،حضرت سلطان،پیروزنخچیر،خرم وسارباغ، رودوآب، دره صوف</t>
  </si>
  <si>
    <t>1/1/1398</t>
  </si>
  <si>
    <t>برنامه مدیریت تغییر</t>
  </si>
  <si>
    <t>AFG/390505</t>
  </si>
  <si>
    <t xml:space="preserve">تهیه اجناس برای ارتباطات صوتی و تصویری ریاست  زراعت،آبیاری و مالداری </t>
  </si>
  <si>
    <t>مجموع:</t>
  </si>
  <si>
    <t xml:space="preserve">احیای وحفاظت جنگلات و تنظیم  آبریزه‌ها </t>
  </si>
  <si>
    <t xml:space="preserve">احیا و حفاظت جنگلات و تنظیم آبریزه‌ها </t>
  </si>
  <si>
    <t>دربخش از تطبیق فعالیت‌های تخنیکی سهیم اند</t>
  </si>
  <si>
    <t>احیای فارم‎‌ها تولیدی و تکثیری نهال‌ها جهت سرسبزی و گسترش فضای سبز</t>
  </si>
  <si>
    <t xml:space="preserve">احیای فارم‌ها جهت سرسبزی و گسترش فضای سبز </t>
  </si>
  <si>
    <t xml:space="preserve">آبیاری و ذخایر آب </t>
  </si>
  <si>
    <t>لایننگ کانال عبدالواحد</t>
  </si>
  <si>
    <t>بهبودی در سیستم آبیاری 150هکتار زمین به وجود می‌آید و 400خانواده از آن مستفید می‌شوند.</t>
  </si>
  <si>
    <t>بهبودی در سیستم آبیاری 225 هکتار زمین به وجود می‌آید و 100 خانواده از آن مستفید می‌شوند.</t>
  </si>
  <si>
    <t>تمام ولسوالی‌ها و مرکز</t>
  </si>
  <si>
    <t>تهیه، توزیع و تصدیق‌دهی تخم‌های  بذری و کودکیمیاوی</t>
  </si>
  <si>
    <t>ترویج و تکثیر تخم‌های اصلاح شده بذری، بلند بردن سطح حاصلات گندم و رشد صنعت تخم بذری</t>
  </si>
  <si>
    <t xml:space="preserve">ایجاد 10 قطعات نمونوی استندرد زعفران و توزیع کود تقویتی برای قطعات نمایشی </t>
  </si>
  <si>
    <r>
      <t>انکشاف و توسعه  کشت، پروسس و بازاریابی زعفران در 34 ولایت کشور با در نظرداشت استفاده از روش</t>
    </r>
    <r>
      <rPr>
        <b/>
        <sz val="11"/>
        <color theme="1"/>
        <rFont val="Calibri"/>
        <family val="2"/>
        <scheme val="minor"/>
      </rPr>
      <t>‌</t>
    </r>
    <r>
      <rPr>
        <sz val="11"/>
        <color theme="1"/>
        <rFont val="Calibri"/>
        <family val="2"/>
        <scheme val="minor"/>
      </rPr>
      <t>ها و وسایل پیش‌رفته و استندرد</t>
    </r>
  </si>
  <si>
    <t xml:space="preserve">آموزش دهاقین زعفران کار مرد در زمینه تولید و خانم‌های زعفران کار در زمینه پروسس و بسته بندی زعفران و ایجاد مکاتب مزرعه </t>
  </si>
  <si>
    <t>احداث 1 هکتار باغ‌های  متراکم و نیمه متراکم درختان مثمر</t>
  </si>
  <si>
    <r>
      <t>توزیع 50 بسته لوازم برای جمع‌آوری و بسته</t>
    </r>
    <r>
      <rPr>
        <b/>
        <sz val="11"/>
        <rFont val="Times New Roman"/>
        <family val="1"/>
      </rPr>
      <t>‌</t>
    </r>
    <r>
      <rPr>
        <sz val="11"/>
        <rFont val="Times New Roman"/>
        <family val="1"/>
      </rPr>
      <t>بندی محصولات باغ‌ها</t>
    </r>
  </si>
  <si>
    <t>احیای مجدد 60 هکتار باغ‌های کهنه از طریق مشوره‌دهی فنی باغداری به باغداران</t>
  </si>
  <si>
    <t>از طریق مشوره‌دهی کارمندان ترویج به باغداران صورت می‌گیرد</t>
  </si>
  <si>
    <t xml:space="preserve">اعمار 4 باب ذخیره‌گاه خاکی </t>
  </si>
  <si>
    <t>دایر کردن 2200 دوره جلسات آموزشی (مکتب دهقان در مزرعه) طبق فصل موسمی برای طبقه ذکور و اناث</t>
  </si>
  <si>
    <t>توزیع 11 بسته وسایل باغداری برای کارمندان ترویج و دهاقین پیش‌قدم</t>
  </si>
  <si>
    <t>توزیع تخم پسته برای احداث 300 هکتار باغ‌های جدید پسته</t>
  </si>
  <si>
    <t xml:space="preserve">توزیع هنگ، نخود و نباتات دیگر برای کشت، بحیث نبات دومی در 160 هکتار باغ‌های نو احداث شده پسته </t>
  </si>
  <si>
    <t xml:space="preserve">پیوند کردن نهال‌های پسته در 11 هکتار زمین </t>
  </si>
  <si>
    <t>کنترول امراض نباتی زمستانی و تابستانی در 40 هکتار باغ‌های مثمر</t>
  </si>
  <si>
    <t>توزیع خریطه کاغذی انار و خربوزه  برای کنترول میخانیکی در مقابل امراض و آفات نیاتی در 6 هکتار زمین</t>
  </si>
  <si>
    <t xml:space="preserve">تهیه و توزیع تلک‌های پیرامونی برای کنترول حشرات در 100 پلات های‌نمایشی </t>
  </si>
  <si>
    <t>تهیه و توزیع چسپ‌های پیرامونی برای کنترول حشرات   در 150 پلات های نمایشی</t>
  </si>
  <si>
    <t>توزیع تخم سبزیجات برای 500 باغچه‌خانگی</t>
  </si>
  <si>
    <t>توزیغ 3 بسته لوازم پروسس سبزیجات برای دهاقین طبقه اناث</t>
  </si>
  <si>
    <t>توزیع لوازم واکسین، کمپاین و تهیه مواد آگاهی‌دهی، تست موثریت واکسین بعد از تطبیق، و کورس‌های آموزشی برای VFUs/PVOs در 7 ولسوالی کشور</t>
  </si>
  <si>
    <t xml:space="preserve">  هدف عمومی بهبود بخشیدن مصئونیت غذائی ، حالت تغذی، رشد اقتصادی خانواده‌های نیازمند  ایجاد شغل بخصوص برای زنان  درمناطق شهری، نیمه شهری و روستا ها 
</t>
  </si>
  <si>
    <t>حضرت سلطان و فیروز نخچیر</t>
  </si>
  <si>
    <t xml:space="preserve">ایجاد باغچه‌های خانگی ومصئونیت غذائی </t>
  </si>
  <si>
    <t>1- توزیع جواز آفتکشها وکود.
2-کنترول مارکیت ودکاکین آفتکشها وکود.
3-کنترول کنه‌های نباتی.
4- مبارزه علیه ملخ
5- کنترول امراض و آفات نباتی.
6-ایجاد 4 مکتب مزرعه دهاقین.
7- کنترول آمراض وآفات نباتی قرنطین داخلی.
8-توزیع نسخه آفات وامراض نباتی برای دهاقین.</t>
  </si>
  <si>
    <t>توسعه شبکه تیلیفون‌های داخلی سیسکو برای ارتباطات صوتی و تصویری با مرکز وزارت، واحدهای دومی و سایر ولایات</t>
  </si>
  <si>
    <t>پیشبینی وضعیت زراعت، هواشناسی زراعتی، تقویت سیستم تکنالوژی‌های معلوماتی و احصایه زراعتی</t>
  </si>
  <si>
    <t xml:space="preserve">پروژه‌های انکشافی سال 1398 ولایت سمنگان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</si>
</sst>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8">
    <xf numFmtId="0" fontId="0" fillId="0" borderId="0" xfId="0"/>
    <xf numFmtId="0" fontId="0" fillId="0" borderId="7" xfId="0" applyFont="1" applyBorder="1" applyAlignment="1">
      <alignment horizontal="center" vertical="center"/>
    </xf>
    <xf numFmtId="1" fontId="0" fillId="3" borderId="7" xfId="0" applyNumberFormat="1" applyFon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textRotation="90"/>
    </xf>
    <xf numFmtId="0" fontId="6" fillId="3" borderId="7" xfId="0" applyFont="1" applyFill="1" applyBorder="1" applyAlignment="1">
      <alignment horizontal="center" vertical="center" wrapText="1" readingOrder="2"/>
    </xf>
    <xf numFmtId="0" fontId="0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readingOrder="2"/>
    </xf>
    <xf numFmtId="0" fontId="0" fillId="0" borderId="7" xfId="0" applyFont="1" applyFill="1" applyBorder="1" applyAlignment="1">
      <alignment horizontal="center" vertical="center" wrapText="1" readingOrder="2"/>
    </xf>
    <xf numFmtId="0" fontId="0" fillId="0" borderId="7" xfId="0" applyFont="1" applyFill="1" applyBorder="1" applyAlignment="1">
      <alignment horizontal="center" vertical="center" readingOrder="2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wrapText="1" readingOrder="2"/>
    </xf>
    <xf numFmtId="0" fontId="0" fillId="0" borderId="9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textRotation="90" wrapText="1"/>
    </xf>
    <xf numFmtId="4" fontId="0" fillId="0" borderId="7" xfId="0" applyNumberFormat="1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wrapText="1" readingOrder="2"/>
    </xf>
    <xf numFmtId="0" fontId="6" fillId="3" borderId="6" xfId="0" applyFont="1" applyFill="1" applyBorder="1" applyAlignment="1">
      <alignment horizontal="center" vertical="center" wrapText="1" readingOrder="2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textRotation="90" wrapText="1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8" xfId="0" applyFont="1" applyFill="1" applyBorder="1" applyAlignment="1">
      <alignment horizontal="center" vertical="center" textRotation="90" wrapText="1"/>
    </xf>
    <xf numFmtId="0" fontId="0" fillId="0" borderId="2" xfId="0" applyFont="1" applyFill="1" applyBorder="1" applyAlignment="1">
      <alignment horizontal="center" vertical="center" textRotation="90"/>
    </xf>
    <xf numFmtId="0" fontId="0" fillId="0" borderId="8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 wrapText="1"/>
    </xf>
    <xf numFmtId="3" fontId="0" fillId="0" borderId="7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3" fontId="0" fillId="0" borderId="7" xfId="1" applyNumberFormat="1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2" quotePrefix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 readingOrder="2"/>
    </xf>
    <xf numFmtId="3" fontId="0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 readingOrder="2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3" fontId="4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rightToLeft="1" tabSelected="1" zoomScaleNormal="100" workbookViewId="0">
      <selection activeCell="H4" sqref="H4"/>
    </sheetView>
  </sheetViews>
  <sheetFormatPr defaultRowHeight="15" x14ac:dyDescent="0.25"/>
  <cols>
    <col min="3" max="3" width="12.28515625" customWidth="1"/>
    <col min="4" max="4" width="8.5703125" customWidth="1"/>
    <col min="5" max="5" width="15.42578125" customWidth="1"/>
    <col min="6" max="6" width="17.140625" customWidth="1"/>
    <col min="7" max="7" width="11.85546875" customWidth="1"/>
    <col min="8" max="8" width="15.7109375" customWidth="1"/>
    <col min="9" max="9" width="11.85546875" customWidth="1"/>
    <col min="10" max="10" width="11.28515625" customWidth="1"/>
    <col min="11" max="11" width="11.7109375" customWidth="1"/>
    <col min="12" max="12" width="10.140625" customWidth="1"/>
    <col min="13" max="13" width="11.28515625" customWidth="1"/>
    <col min="14" max="14" width="12.7109375" customWidth="1"/>
  </cols>
  <sheetData>
    <row r="1" spans="1:16" ht="18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6" ht="18.75" x14ac:dyDescent="0.25">
      <c r="A2" s="69" t="s">
        <v>127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6" ht="15.75" x14ac:dyDescent="0.25">
      <c r="A3" s="29" t="s">
        <v>1</v>
      </c>
      <c r="B3" s="31" t="s">
        <v>2</v>
      </c>
      <c r="C3" s="33" t="s">
        <v>3</v>
      </c>
      <c r="D3" s="33" t="s">
        <v>4</v>
      </c>
      <c r="E3" s="31" t="s">
        <v>5</v>
      </c>
      <c r="F3" s="35" t="s">
        <v>6</v>
      </c>
      <c r="G3" s="36"/>
      <c r="H3" s="37"/>
      <c r="I3" s="31" t="s">
        <v>7</v>
      </c>
      <c r="J3" s="31" t="s">
        <v>8</v>
      </c>
      <c r="K3" s="33" t="s">
        <v>9</v>
      </c>
      <c r="L3" s="33" t="s">
        <v>10</v>
      </c>
      <c r="M3" s="31" t="s">
        <v>11</v>
      </c>
      <c r="N3" s="33" t="s">
        <v>12</v>
      </c>
      <c r="O3" s="77"/>
      <c r="P3" s="77"/>
    </row>
    <row r="4" spans="1:16" ht="42" customHeight="1" x14ac:dyDescent="0.25">
      <c r="A4" s="30"/>
      <c r="B4" s="32"/>
      <c r="C4" s="34"/>
      <c r="D4" s="34"/>
      <c r="E4" s="32"/>
      <c r="F4" s="27" t="s">
        <v>13</v>
      </c>
      <c r="G4" s="27" t="s">
        <v>14</v>
      </c>
      <c r="H4" s="27" t="s">
        <v>15</v>
      </c>
      <c r="I4" s="32"/>
      <c r="J4" s="32"/>
      <c r="K4" s="34"/>
      <c r="L4" s="34"/>
      <c r="M4" s="32"/>
      <c r="N4" s="34"/>
      <c r="O4" s="77"/>
      <c r="P4" s="77"/>
    </row>
    <row r="5" spans="1:16" ht="120" customHeight="1" x14ac:dyDescent="0.25">
      <c r="A5" s="1">
        <v>1</v>
      </c>
      <c r="B5" s="38" t="s">
        <v>16</v>
      </c>
      <c r="C5" s="28" t="s">
        <v>89</v>
      </c>
      <c r="D5" s="41" t="s">
        <v>17</v>
      </c>
      <c r="E5" s="54" t="s">
        <v>90</v>
      </c>
      <c r="F5" s="54" t="s">
        <v>18</v>
      </c>
      <c r="G5" s="6" t="s">
        <v>91</v>
      </c>
      <c r="H5" s="1"/>
      <c r="I5" s="2"/>
      <c r="J5" s="2"/>
      <c r="K5" s="55">
        <v>2842400</v>
      </c>
      <c r="L5" s="2" t="s">
        <v>19</v>
      </c>
      <c r="M5" s="2" t="s">
        <v>20</v>
      </c>
      <c r="N5" s="70"/>
    </row>
    <row r="6" spans="1:16" ht="106.5" customHeight="1" x14ac:dyDescent="0.25">
      <c r="A6" s="1">
        <v>2</v>
      </c>
      <c r="B6" s="39"/>
      <c r="C6" s="28" t="s">
        <v>92</v>
      </c>
      <c r="D6" s="42"/>
      <c r="E6" s="54" t="s">
        <v>93</v>
      </c>
      <c r="F6" s="54" t="s">
        <v>21</v>
      </c>
      <c r="G6" s="6" t="s">
        <v>22</v>
      </c>
      <c r="H6" s="6"/>
      <c r="I6" s="3" t="s">
        <v>23</v>
      </c>
      <c r="J6" s="3" t="s">
        <v>24</v>
      </c>
      <c r="K6" s="55">
        <v>240800</v>
      </c>
      <c r="L6" s="1" t="s">
        <v>25</v>
      </c>
      <c r="M6" s="1" t="s">
        <v>26</v>
      </c>
      <c r="N6" s="70"/>
    </row>
    <row r="7" spans="1:16" ht="165" customHeight="1" x14ac:dyDescent="0.25">
      <c r="A7" s="1">
        <v>3</v>
      </c>
      <c r="B7" s="39"/>
      <c r="C7" s="28" t="s">
        <v>27</v>
      </c>
      <c r="D7" s="42"/>
      <c r="E7" s="54" t="s">
        <v>28</v>
      </c>
      <c r="F7" s="54" t="s">
        <v>29</v>
      </c>
      <c r="G7" s="6"/>
      <c r="H7" s="6"/>
      <c r="I7" s="2"/>
      <c r="J7" s="2"/>
      <c r="K7" s="55">
        <v>966662</v>
      </c>
      <c r="L7" s="1" t="s">
        <v>19</v>
      </c>
      <c r="M7" s="1" t="s">
        <v>20</v>
      </c>
      <c r="N7" s="70"/>
    </row>
    <row r="8" spans="1:16" ht="114" x14ac:dyDescent="0.25">
      <c r="A8" s="1">
        <v>5</v>
      </c>
      <c r="B8" s="39"/>
      <c r="C8" s="43" t="s">
        <v>94</v>
      </c>
      <c r="D8" s="4" t="s">
        <v>30</v>
      </c>
      <c r="E8" s="1" t="s">
        <v>31</v>
      </c>
      <c r="F8" s="5" t="s">
        <v>95</v>
      </c>
      <c r="G8" s="5"/>
      <c r="H8" s="71"/>
      <c r="I8" s="5" t="s">
        <v>32</v>
      </c>
      <c r="J8" s="5" t="s">
        <v>33</v>
      </c>
      <c r="K8" s="55">
        <v>1400913</v>
      </c>
      <c r="L8" s="1" t="s">
        <v>19</v>
      </c>
      <c r="M8" s="1" t="s">
        <v>20</v>
      </c>
      <c r="N8" s="5" t="s">
        <v>96</v>
      </c>
    </row>
    <row r="9" spans="1:16" ht="102.75" customHeight="1" x14ac:dyDescent="0.25">
      <c r="A9" s="1">
        <v>6</v>
      </c>
      <c r="B9" s="40"/>
      <c r="C9" s="44"/>
      <c r="D9" s="4" t="s">
        <v>30</v>
      </c>
      <c r="E9" s="1" t="s">
        <v>31</v>
      </c>
      <c r="F9" s="5" t="s">
        <v>34</v>
      </c>
      <c r="G9" s="5"/>
      <c r="H9" s="71"/>
      <c r="I9" s="5" t="s">
        <v>35</v>
      </c>
      <c r="J9" s="5" t="s">
        <v>36</v>
      </c>
      <c r="K9" s="55">
        <v>1512683</v>
      </c>
      <c r="L9" s="1" t="s">
        <v>19</v>
      </c>
      <c r="M9" s="1" t="s">
        <v>20</v>
      </c>
      <c r="N9" s="5" t="s">
        <v>97</v>
      </c>
    </row>
    <row r="10" spans="1:16" ht="120" x14ac:dyDescent="0.25">
      <c r="A10" s="1">
        <v>7</v>
      </c>
      <c r="B10" s="45" t="s">
        <v>37</v>
      </c>
      <c r="C10" s="25" t="s">
        <v>38</v>
      </c>
      <c r="D10" s="26" t="s">
        <v>39</v>
      </c>
      <c r="E10" s="25" t="s">
        <v>40</v>
      </c>
      <c r="F10" s="6" t="s">
        <v>41</v>
      </c>
      <c r="G10" s="1"/>
      <c r="H10" s="1"/>
      <c r="I10" s="6" t="s">
        <v>98</v>
      </c>
      <c r="J10" s="1"/>
      <c r="K10" s="55">
        <v>468795</v>
      </c>
      <c r="L10" s="1" t="s">
        <v>42</v>
      </c>
      <c r="M10" s="1" t="s">
        <v>43</v>
      </c>
      <c r="N10" s="1"/>
    </row>
    <row r="11" spans="1:16" ht="68.25" customHeight="1" x14ac:dyDescent="0.25">
      <c r="A11" s="1">
        <v>8</v>
      </c>
      <c r="B11" s="47"/>
      <c r="C11" s="45" t="s">
        <v>99</v>
      </c>
      <c r="D11" s="48" t="s">
        <v>44</v>
      </c>
      <c r="E11" s="45" t="s">
        <v>100</v>
      </c>
      <c r="F11" s="23" t="s">
        <v>45</v>
      </c>
      <c r="G11" s="56"/>
      <c r="H11" s="56"/>
      <c r="I11" s="7"/>
      <c r="J11" s="7"/>
      <c r="K11" s="57">
        <v>16000000</v>
      </c>
      <c r="L11" s="24" t="s">
        <v>46</v>
      </c>
      <c r="M11" s="8" t="s">
        <v>20</v>
      </c>
      <c r="N11" s="76"/>
    </row>
    <row r="12" spans="1:16" ht="53.25" customHeight="1" x14ac:dyDescent="0.25">
      <c r="A12" s="1">
        <v>9</v>
      </c>
      <c r="B12" s="47"/>
      <c r="C12" s="46"/>
      <c r="D12" s="49"/>
      <c r="E12" s="46"/>
      <c r="F12" s="23" t="s">
        <v>47</v>
      </c>
      <c r="G12" s="56"/>
      <c r="H12" s="56"/>
      <c r="I12" s="7"/>
      <c r="J12" s="7"/>
      <c r="K12" s="57">
        <v>373104</v>
      </c>
      <c r="L12" s="24" t="s">
        <v>46</v>
      </c>
      <c r="M12" s="8" t="s">
        <v>20</v>
      </c>
      <c r="N12" s="76"/>
    </row>
    <row r="13" spans="1:16" ht="81" customHeight="1" x14ac:dyDescent="0.25">
      <c r="A13" s="1">
        <v>10</v>
      </c>
      <c r="B13" s="47"/>
      <c r="C13" s="45" t="s">
        <v>48</v>
      </c>
      <c r="D13" s="48" t="s">
        <v>49</v>
      </c>
      <c r="E13" s="45" t="s">
        <v>102</v>
      </c>
      <c r="F13" s="54" t="s">
        <v>101</v>
      </c>
      <c r="G13" s="56"/>
      <c r="H13" s="56"/>
      <c r="I13" s="7"/>
      <c r="J13" s="7"/>
      <c r="K13" s="57">
        <v>1292000</v>
      </c>
      <c r="L13" s="24" t="s">
        <v>46</v>
      </c>
      <c r="M13" s="8" t="s">
        <v>20</v>
      </c>
      <c r="N13" s="76"/>
    </row>
    <row r="14" spans="1:16" ht="123.75" customHeight="1" x14ac:dyDescent="0.25">
      <c r="A14" s="1">
        <v>11</v>
      </c>
      <c r="B14" s="47"/>
      <c r="C14" s="47"/>
      <c r="D14" s="50"/>
      <c r="E14" s="47"/>
      <c r="F14" s="28" t="s">
        <v>103</v>
      </c>
      <c r="G14" s="56"/>
      <c r="H14" s="56"/>
      <c r="I14" s="10"/>
      <c r="J14" s="10"/>
      <c r="K14" s="57">
        <v>51600</v>
      </c>
      <c r="L14" s="24" t="s">
        <v>46</v>
      </c>
      <c r="M14" s="8" t="s">
        <v>20</v>
      </c>
      <c r="N14" s="76"/>
    </row>
    <row r="15" spans="1:16" ht="30" x14ac:dyDescent="0.25">
      <c r="A15" s="1">
        <v>12</v>
      </c>
      <c r="B15" s="47"/>
      <c r="C15" s="47"/>
      <c r="D15" s="49"/>
      <c r="E15" s="46"/>
      <c r="F15" s="54" t="s">
        <v>50</v>
      </c>
      <c r="G15" s="56"/>
      <c r="H15" s="56"/>
      <c r="I15" s="10"/>
      <c r="J15" s="10"/>
      <c r="K15" s="57">
        <v>60000</v>
      </c>
      <c r="L15" s="24" t="s">
        <v>46</v>
      </c>
      <c r="M15" s="8" t="s">
        <v>20</v>
      </c>
      <c r="N15" s="9"/>
    </row>
    <row r="16" spans="1:16" ht="72.75" customHeight="1" x14ac:dyDescent="0.25">
      <c r="A16" s="1">
        <v>13</v>
      </c>
      <c r="B16" s="47"/>
      <c r="C16" s="45" t="s">
        <v>51</v>
      </c>
      <c r="D16" s="51" t="s">
        <v>52</v>
      </c>
      <c r="E16" s="45" t="s">
        <v>53</v>
      </c>
      <c r="F16" s="58" t="s">
        <v>104</v>
      </c>
      <c r="G16" s="12"/>
      <c r="H16" s="12"/>
      <c r="I16" s="11"/>
      <c r="J16" s="12"/>
      <c r="K16" s="59">
        <v>1425000</v>
      </c>
      <c r="L16" s="13" t="s">
        <v>54</v>
      </c>
      <c r="M16" s="14" t="s">
        <v>55</v>
      </c>
      <c r="N16" s="12"/>
    </row>
    <row r="17" spans="1:14" ht="72" customHeight="1" x14ac:dyDescent="0.25">
      <c r="A17" s="1">
        <v>14</v>
      </c>
      <c r="B17" s="47"/>
      <c r="C17" s="47"/>
      <c r="D17" s="52"/>
      <c r="E17" s="47"/>
      <c r="F17" s="58" t="s">
        <v>105</v>
      </c>
      <c r="G17" s="12"/>
      <c r="H17" s="16"/>
      <c r="I17" s="11"/>
      <c r="J17" s="12"/>
      <c r="K17" s="60">
        <v>937500</v>
      </c>
      <c r="L17" s="13" t="s">
        <v>54</v>
      </c>
      <c r="M17" s="14" t="s">
        <v>55</v>
      </c>
      <c r="N17" s="12"/>
    </row>
    <row r="18" spans="1:14" ht="54" customHeight="1" x14ac:dyDescent="0.25">
      <c r="A18" s="1">
        <v>15</v>
      </c>
      <c r="B18" s="47"/>
      <c r="C18" s="47"/>
      <c r="D18" s="52"/>
      <c r="E18" s="47"/>
      <c r="F18" s="58" t="s">
        <v>56</v>
      </c>
      <c r="G18" s="16"/>
      <c r="H18" s="12"/>
      <c r="I18" s="11"/>
      <c r="J18" s="12"/>
      <c r="K18" s="60">
        <v>5850000</v>
      </c>
      <c r="L18" s="13" t="s">
        <v>54</v>
      </c>
      <c r="M18" s="14" t="s">
        <v>55</v>
      </c>
      <c r="N18" s="12"/>
    </row>
    <row r="19" spans="1:14" ht="57.75" customHeight="1" x14ac:dyDescent="0.25">
      <c r="A19" s="1">
        <v>16</v>
      </c>
      <c r="B19" s="47"/>
      <c r="C19" s="47"/>
      <c r="D19" s="52"/>
      <c r="E19" s="47"/>
      <c r="F19" s="58" t="s">
        <v>57</v>
      </c>
      <c r="G19" s="12"/>
      <c r="H19" s="12"/>
      <c r="I19" s="11"/>
      <c r="J19" s="12"/>
      <c r="K19" s="60">
        <v>1193500</v>
      </c>
      <c r="L19" s="13" t="s">
        <v>54</v>
      </c>
      <c r="M19" s="14" t="s">
        <v>55</v>
      </c>
      <c r="N19" s="12"/>
    </row>
    <row r="20" spans="1:14" ht="80.25" customHeight="1" x14ac:dyDescent="0.25">
      <c r="A20" s="1">
        <v>17</v>
      </c>
      <c r="B20" s="47"/>
      <c r="C20" s="47"/>
      <c r="D20" s="52"/>
      <c r="E20" s="47"/>
      <c r="F20" s="58" t="s">
        <v>106</v>
      </c>
      <c r="G20" s="12"/>
      <c r="H20" s="12"/>
      <c r="I20" s="11"/>
      <c r="J20" s="12"/>
      <c r="K20" s="60">
        <v>0</v>
      </c>
      <c r="L20" s="13" t="s">
        <v>54</v>
      </c>
      <c r="M20" s="14" t="s">
        <v>55</v>
      </c>
      <c r="N20" s="22" t="s">
        <v>107</v>
      </c>
    </row>
    <row r="21" spans="1:14" ht="45" customHeight="1" x14ac:dyDescent="0.25">
      <c r="A21" s="1">
        <v>18</v>
      </c>
      <c r="B21" s="47"/>
      <c r="C21" s="47"/>
      <c r="D21" s="52"/>
      <c r="E21" s="47"/>
      <c r="F21" s="58" t="s">
        <v>58</v>
      </c>
      <c r="G21" s="12"/>
      <c r="H21" s="12"/>
      <c r="I21" s="11"/>
      <c r="J21" s="12"/>
      <c r="K21" s="60">
        <v>1711500</v>
      </c>
      <c r="L21" s="13" t="s">
        <v>54</v>
      </c>
      <c r="M21" s="14" t="s">
        <v>55</v>
      </c>
      <c r="N21" s="12"/>
    </row>
    <row r="22" spans="1:14" ht="30" customHeight="1" x14ac:dyDescent="0.25">
      <c r="A22" s="1">
        <v>19</v>
      </c>
      <c r="B22" s="47"/>
      <c r="C22" s="47"/>
      <c r="D22" s="52"/>
      <c r="E22" s="47"/>
      <c r="F22" s="61" t="s">
        <v>108</v>
      </c>
      <c r="G22" s="12"/>
      <c r="H22" s="12"/>
      <c r="I22" s="11"/>
      <c r="J22" s="12"/>
      <c r="K22" s="60">
        <v>412500</v>
      </c>
      <c r="L22" s="13" t="s">
        <v>54</v>
      </c>
      <c r="M22" s="14" t="s">
        <v>55</v>
      </c>
      <c r="N22" s="12"/>
    </row>
    <row r="23" spans="1:14" ht="66.75" customHeight="1" x14ac:dyDescent="0.25">
      <c r="A23" s="1">
        <v>20</v>
      </c>
      <c r="B23" s="47"/>
      <c r="C23" s="47"/>
      <c r="D23" s="52"/>
      <c r="E23" s="47"/>
      <c r="F23" s="61" t="s">
        <v>59</v>
      </c>
      <c r="G23" s="12"/>
      <c r="H23" s="12"/>
      <c r="I23" s="11"/>
      <c r="J23" s="12"/>
      <c r="K23" s="60">
        <v>276748</v>
      </c>
      <c r="L23" s="13" t="s">
        <v>54</v>
      </c>
      <c r="M23" s="14" t="s">
        <v>55</v>
      </c>
      <c r="N23" s="12"/>
    </row>
    <row r="24" spans="1:14" ht="57" customHeight="1" x14ac:dyDescent="0.25">
      <c r="A24" s="1">
        <v>21</v>
      </c>
      <c r="B24" s="47"/>
      <c r="C24" s="47"/>
      <c r="D24" s="52"/>
      <c r="E24" s="47"/>
      <c r="F24" s="62" t="s">
        <v>60</v>
      </c>
      <c r="G24" s="12"/>
      <c r="H24" s="12"/>
      <c r="I24" s="11"/>
      <c r="J24" s="12"/>
      <c r="K24" s="60">
        <v>1233000</v>
      </c>
      <c r="L24" s="13" t="s">
        <v>54</v>
      </c>
      <c r="M24" s="14" t="s">
        <v>55</v>
      </c>
      <c r="N24" s="12"/>
    </row>
    <row r="25" spans="1:14" ht="108.75" customHeight="1" x14ac:dyDescent="0.25">
      <c r="A25" s="1">
        <v>22</v>
      </c>
      <c r="B25" s="47"/>
      <c r="C25" s="47"/>
      <c r="D25" s="52"/>
      <c r="E25" s="47"/>
      <c r="F25" s="58" t="s">
        <v>109</v>
      </c>
      <c r="G25" s="58"/>
      <c r="H25" s="12"/>
      <c r="I25" s="11"/>
      <c r="J25" s="12"/>
      <c r="K25" s="60">
        <v>312400</v>
      </c>
      <c r="L25" s="13" t="s">
        <v>54</v>
      </c>
      <c r="M25" s="14" t="s">
        <v>55</v>
      </c>
      <c r="N25" s="12"/>
    </row>
    <row r="26" spans="1:14" ht="67.5" customHeight="1" x14ac:dyDescent="0.25">
      <c r="A26" s="1">
        <v>23</v>
      </c>
      <c r="B26" s="47"/>
      <c r="C26" s="47"/>
      <c r="D26" s="52"/>
      <c r="E26" s="47"/>
      <c r="F26" s="16" t="s">
        <v>61</v>
      </c>
      <c r="G26" s="12"/>
      <c r="H26" s="12"/>
      <c r="I26" s="11"/>
      <c r="J26" s="12"/>
      <c r="K26" s="60">
        <v>300000</v>
      </c>
      <c r="L26" s="13" t="s">
        <v>54</v>
      </c>
      <c r="M26" s="14" t="s">
        <v>55</v>
      </c>
      <c r="N26" s="12"/>
    </row>
    <row r="27" spans="1:14" ht="76.5" customHeight="1" x14ac:dyDescent="0.25">
      <c r="A27" s="1">
        <v>24</v>
      </c>
      <c r="B27" s="47"/>
      <c r="C27" s="47"/>
      <c r="D27" s="52"/>
      <c r="E27" s="47"/>
      <c r="F27" s="58" t="s">
        <v>62</v>
      </c>
      <c r="G27" s="12"/>
      <c r="H27" s="12"/>
      <c r="I27" s="11"/>
      <c r="J27" s="12"/>
      <c r="K27" s="60">
        <v>187500</v>
      </c>
      <c r="L27" s="13" t="s">
        <v>54</v>
      </c>
      <c r="M27" s="14" t="s">
        <v>55</v>
      </c>
      <c r="N27" s="12"/>
    </row>
    <row r="28" spans="1:14" ht="77.25" customHeight="1" x14ac:dyDescent="0.25">
      <c r="A28" s="1">
        <v>25</v>
      </c>
      <c r="B28" s="47"/>
      <c r="C28" s="47"/>
      <c r="D28" s="52"/>
      <c r="E28" s="47"/>
      <c r="F28" s="58" t="s">
        <v>110</v>
      </c>
      <c r="G28" s="12"/>
      <c r="H28" s="12"/>
      <c r="I28" s="11"/>
      <c r="J28" s="12"/>
      <c r="K28" s="60">
        <v>247500</v>
      </c>
      <c r="L28" s="13" t="s">
        <v>54</v>
      </c>
      <c r="M28" s="14" t="s">
        <v>55</v>
      </c>
      <c r="N28" s="12"/>
    </row>
    <row r="29" spans="1:14" ht="73.5" customHeight="1" x14ac:dyDescent="0.25">
      <c r="A29" s="1">
        <v>26</v>
      </c>
      <c r="B29" s="47"/>
      <c r="C29" s="47"/>
      <c r="D29" s="52"/>
      <c r="E29" s="47"/>
      <c r="F29" s="16" t="s">
        <v>63</v>
      </c>
      <c r="G29" s="12"/>
      <c r="H29" s="12"/>
      <c r="I29" s="11"/>
      <c r="J29" s="12"/>
      <c r="K29" s="60">
        <v>7500</v>
      </c>
      <c r="L29" s="13" t="s">
        <v>54</v>
      </c>
      <c r="M29" s="14" t="s">
        <v>55</v>
      </c>
      <c r="N29" s="12"/>
    </row>
    <row r="30" spans="1:14" ht="69.75" customHeight="1" x14ac:dyDescent="0.25">
      <c r="A30" s="1">
        <v>27</v>
      </c>
      <c r="B30" s="47"/>
      <c r="C30" s="47"/>
      <c r="D30" s="52"/>
      <c r="E30" s="47"/>
      <c r="F30" s="16" t="s">
        <v>111</v>
      </c>
      <c r="G30" s="12"/>
      <c r="H30" s="12"/>
      <c r="I30" s="11"/>
      <c r="J30" s="12"/>
      <c r="K30" s="60">
        <v>742500</v>
      </c>
      <c r="L30" s="13" t="s">
        <v>54</v>
      </c>
      <c r="M30" s="14" t="s">
        <v>55</v>
      </c>
      <c r="N30" s="12"/>
    </row>
    <row r="31" spans="1:14" ht="90" customHeight="1" x14ac:dyDescent="0.25">
      <c r="A31" s="1">
        <v>28</v>
      </c>
      <c r="B31" s="47"/>
      <c r="C31" s="47"/>
      <c r="D31" s="52"/>
      <c r="E31" s="47"/>
      <c r="F31" s="16" t="s">
        <v>112</v>
      </c>
      <c r="G31" s="12"/>
      <c r="H31" s="12"/>
      <c r="I31" s="11"/>
      <c r="J31" s="12"/>
      <c r="K31" s="60">
        <v>872800</v>
      </c>
      <c r="L31" s="13" t="s">
        <v>54</v>
      </c>
      <c r="M31" s="14" t="s">
        <v>55</v>
      </c>
      <c r="N31" s="12"/>
    </row>
    <row r="32" spans="1:14" ht="47.25" customHeight="1" x14ac:dyDescent="0.25">
      <c r="A32" s="1">
        <v>29</v>
      </c>
      <c r="B32" s="47"/>
      <c r="C32" s="47"/>
      <c r="D32" s="52"/>
      <c r="E32" s="47"/>
      <c r="F32" s="58" t="s">
        <v>113</v>
      </c>
      <c r="G32" s="12"/>
      <c r="H32" s="12"/>
      <c r="I32" s="11"/>
      <c r="J32" s="12"/>
      <c r="K32" s="60">
        <v>867075</v>
      </c>
      <c r="L32" s="13" t="s">
        <v>54</v>
      </c>
      <c r="M32" s="14" t="s">
        <v>55</v>
      </c>
      <c r="N32" s="12"/>
    </row>
    <row r="33" spans="1:14" ht="63" customHeight="1" x14ac:dyDescent="0.25">
      <c r="A33" s="1">
        <v>30</v>
      </c>
      <c r="B33" s="47"/>
      <c r="C33" s="47"/>
      <c r="D33" s="52"/>
      <c r="E33" s="47"/>
      <c r="F33" s="16" t="s">
        <v>64</v>
      </c>
      <c r="G33" s="12"/>
      <c r="H33" s="12"/>
      <c r="I33" s="11"/>
      <c r="J33" s="12"/>
      <c r="K33" s="60">
        <v>281250</v>
      </c>
      <c r="L33" s="13" t="s">
        <v>54</v>
      </c>
      <c r="M33" s="14" t="s">
        <v>55</v>
      </c>
      <c r="N33" s="12"/>
    </row>
    <row r="34" spans="1:14" ht="68.25" customHeight="1" x14ac:dyDescent="0.25">
      <c r="A34" s="1">
        <v>31</v>
      </c>
      <c r="B34" s="47"/>
      <c r="C34" s="47"/>
      <c r="D34" s="52"/>
      <c r="E34" s="47"/>
      <c r="F34" s="58" t="s">
        <v>114</v>
      </c>
      <c r="G34" s="12"/>
      <c r="H34" s="12"/>
      <c r="I34" s="11"/>
      <c r="J34" s="12"/>
      <c r="K34" s="60">
        <v>527600</v>
      </c>
      <c r="L34" s="13" t="s">
        <v>54</v>
      </c>
      <c r="M34" s="14" t="s">
        <v>55</v>
      </c>
      <c r="N34" s="12"/>
    </row>
    <row r="35" spans="1:14" ht="105" customHeight="1" x14ac:dyDescent="0.25">
      <c r="A35" s="1">
        <v>32</v>
      </c>
      <c r="B35" s="47"/>
      <c r="C35" s="47"/>
      <c r="D35" s="52"/>
      <c r="E35" s="47"/>
      <c r="F35" s="58" t="s">
        <v>115</v>
      </c>
      <c r="G35" s="12"/>
      <c r="H35" s="12"/>
      <c r="I35" s="11"/>
      <c r="J35" s="12"/>
      <c r="K35" s="60">
        <v>84822</v>
      </c>
      <c r="L35" s="13" t="s">
        <v>54</v>
      </c>
      <c r="M35" s="14" t="s">
        <v>55</v>
      </c>
      <c r="N35" s="12"/>
    </row>
    <row r="36" spans="1:14" ht="78" customHeight="1" x14ac:dyDescent="0.25">
      <c r="A36" s="1">
        <v>33</v>
      </c>
      <c r="B36" s="47"/>
      <c r="C36" s="47"/>
      <c r="D36" s="52"/>
      <c r="E36" s="47"/>
      <c r="F36" s="58" t="s">
        <v>65</v>
      </c>
      <c r="G36" s="12"/>
      <c r="H36" s="12"/>
      <c r="I36" s="11"/>
      <c r="J36" s="12"/>
      <c r="K36" s="60">
        <v>183600</v>
      </c>
      <c r="L36" s="13" t="s">
        <v>54</v>
      </c>
      <c r="M36" s="14" t="s">
        <v>55</v>
      </c>
      <c r="N36" s="12"/>
    </row>
    <row r="37" spans="1:14" ht="50.25" customHeight="1" x14ac:dyDescent="0.25">
      <c r="A37" s="1">
        <v>34</v>
      </c>
      <c r="B37" s="47"/>
      <c r="C37" s="47"/>
      <c r="D37" s="52"/>
      <c r="E37" s="47"/>
      <c r="F37" s="58" t="s">
        <v>66</v>
      </c>
      <c r="G37" s="12"/>
      <c r="H37" s="12"/>
      <c r="I37" s="11"/>
      <c r="J37" s="12"/>
      <c r="K37" s="60">
        <v>85710</v>
      </c>
      <c r="L37" s="13" t="s">
        <v>54</v>
      </c>
      <c r="M37" s="14" t="s">
        <v>55</v>
      </c>
      <c r="N37" s="12"/>
    </row>
    <row r="38" spans="1:14" ht="74.25" customHeight="1" x14ac:dyDescent="0.25">
      <c r="A38" s="1">
        <v>35</v>
      </c>
      <c r="B38" s="47"/>
      <c r="C38" s="47"/>
      <c r="D38" s="52"/>
      <c r="E38" s="47"/>
      <c r="F38" s="63" t="s">
        <v>116</v>
      </c>
      <c r="G38" s="12"/>
      <c r="H38" s="12"/>
      <c r="I38" s="11"/>
      <c r="J38" s="12"/>
      <c r="K38" s="60">
        <v>105000</v>
      </c>
      <c r="L38" s="13" t="s">
        <v>54</v>
      </c>
      <c r="M38" s="14" t="s">
        <v>55</v>
      </c>
      <c r="N38" s="12"/>
    </row>
    <row r="39" spans="1:14" ht="80.25" customHeight="1" x14ac:dyDescent="0.25">
      <c r="A39" s="1">
        <v>36</v>
      </c>
      <c r="B39" s="47"/>
      <c r="C39" s="47"/>
      <c r="D39" s="52"/>
      <c r="E39" s="47"/>
      <c r="F39" s="63" t="s">
        <v>117</v>
      </c>
      <c r="G39" s="12"/>
      <c r="H39" s="12"/>
      <c r="I39" s="11"/>
      <c r="J39" s="12"/>
      <c r="K39" s="60">
        <v>110250</v>
      </c>
      <c r="L39" s="13" t="s">
        <v>54</v>
      </c>
      <c r="M39" s="14" t="s">
        <v>55</v>
      </c>
      <c r="N39" s="12"/>
    </row>
    <row r="40" spans="1:14" ht="81.75" customHeight="1" x14ac:dyDescent="0.25">
      <c r="A40" s="1">
        <v>37</v>
      </c>
      <c r="B40" s="47"/>
      <c r="C40" s="47"/>
      <c r="D40" s="52"/>
      <c r="E40" s="47"/>
      <c r="F40" s="63" t="s">
        <v>67</v>
      </c>
      <c r="G40" s="12"/>
      <c r="H40" s="12"/>
      <c r="I40" s="11"/>
      <c r="J40" s="12"/>
      <c r="K40" s="60">
        <v>46100</v>
      </c>
      <c r="L40" s="13" t="s">
        <v>54</v>
      </c>
      <c r="M40" s="14" t="s">
        <v>55</v>
      </c>
      <c r="N40" s="12"/>
    </row>
    <row r="41" spans="1:14" ht="103.5" customHeight="1" x14ac:dyDescent="0.25">
      <c r="A41" s="1">
        <v>38</v>
      </c>
      <c r="B41" s="47"/>
      <c r="C41" s="47"/>
      <c r="D41" s="52"/>
      <c r="E41" s="47"/>
      <c r="F41" s="58" t="s">
        <v>68</v>
      </c>
      <c r="G41" s="12"/>
      <c r="H41" s="12"/>
      <c r="I41" s="11"/>
      <c r="J41" s="12"/>
      <c r="K41" s="60">
        <v>337500</v>
      </c>
      <c r="L41" s="13" t="s">
        <v>54</v>
      </c>
      <c r="M41" s="14" t="s">
        <v>55</v>
      </c>
      <c r="N41" s="12"/>
    </row>
    <row r="42" spans="1:14" ht="64.5" customHeight="1" x14ac:dyDescent="0.25">
      <c r="A42" s="1">
        <v>39</v>
      </c>
      <c r="B42" s="47"/>
      <c r="C42" s="47"/>
      <c r="D42" s="52"/>
      <c r="E42" s="47"/>
      <c r="F42" s="16"/>
      <c r="G42" s="16" t="s">
        <v>118</v>
      </c>
      <c r="H42" s="12"/>
      <c r="I42" s="11"/>
      <c r="J42" s="12"/>
      <c r="K42" s="60">
        <v>375000</v>
      </c>
      <c r="L42" s="13" t="s">
        <v>54</v>
      </c>
      <c r="M42" s="14" t="s">
        <v>55</v>
      </c>
      <c r="N42" s="12"/>
    </row>
    <row r="43" spans="1:14" ht="81" customHeight="1" x14ac:dyDescent="0.25">
      <c r="A43" s="1">
        <v>40</v>
      </c>
      <c r="B43" s="47"/>
      <c r="C43" s="47"/>
      <c r="D43" s="52"/>
      <c r="E43" s="47"/>
      <c r="F43" s="16"/>
      <c r="G43" s="16" t="s">
        <v>69</v>
      </c>
      <c r="H43" s="12"/>
      <c r="I43" s="11"/>
      <c r="J43" s="12"/>
      <c r="K43" s="60">
        <v>229500</v>
      </c>
      <c r="L43" s="13" t="s">
        <v>54</v>
      </c>
      <c r="M43" s="14" t="s">
        <v>55</v>
      </c>
      <c r="N43" s="12"/>
    </row>
    <row r="44" spans="1:14" ht="87" customHeight="1" x14ac:dyDescent="0.25">
      <c r="A44" s="1">
        <v>41</v>
      </c>
      <c r="B44" s="47"/>
      <c r="C44" s="47"/>
      <c r="D44" s="52"/>
      <c r="E44" s="47"/>
      <c r="F44" s="16"/>
      <c r="G44" s="16" t="s">
        <v>119</v>
      </c>
      <c r="H44" s="12"/>
      <c r="I44" s="11"/>
      <c r="J44" s="12"/>
      <c r="K44" s="60">
        <v>137811</v>
      </c>
      <c r="L44" s="13" t="s">
        <v>54</v>
      </c>
      <c r="M44" s="14" t="s">
        <v>55</v>
      </c>
      <c r="N44" s="12"/>
    </row>
    <row r="45" spans="1:14" ht="79.5" customHeight="1" x14ac:dyDescent="0.25">
      <c r="A45" s="1">
        <v>42</v>
      </c>
      <c r="B45" s="47"/>
      <c r="C45" s="47"/>
      <c r="D45" s="52"/>
      <c r="E45" s="47"/>
      <c r="F45" s="16"/>
      <c r="G45" s="16" t="s">
        <v>70</v>
      </c>
      <c r="H45" s="12"/>
      <c r="I45" s="11"/>
      <c r="J45" s="12"/>
      <c r="K45" s="60">
        <v>1050000</v>
      </c>
      <c r="L45" s="13" t="s">
        <v>54</v>
      </c>
      <c r="M45" s="14" t="s">
        <v>55</v>
      </c>
      <c r="N45" s="12"/>
    </row>
    <row r="46" spans="1:14" ht="51" customHeight="1" x14ac:dyDescent="0.25">
      <c r="A46" s="1">
        <v>43</v>
      </c>
      <c r="B46" s="47"/>
      <c r="C46" s="47"/>
      <c r="D46" s="52"/>
      <c r="E46" s="47"/>
      <c r="F46" s="22" t="s">
        <v>71</v>
      </c>
      <c r="G46" s="12"/>
      <c r="H46" s="12"/>
      <c r="I46" s="11"/>
      <c r="J46" s="12"/>
      <c r="K46" s="60">
        <v>900000</v>
      </c>
      <c r="L46" s="13" t="s">
        <v>54</v>
      </c>
      <c r="M46" s="14" t="s">
        <v>55</v>
      </c>
      <c r="N46" s="12"/>
    </row>
    <row r="47" spans="1:14" ht="135" x14ac:dyDescent="0.25">
      <c r="A47" s="1">
        <v>44</v>
      </c>
      <c r="B47" s="47"/>
      <c r="C47" s="47"/>
      <c r="D47" s="52"/>
      <c r="E47" s="47"/>
      <c r="F47" s="16"/>
      <c r="G47" s="16" t="s">
        <v>72</v>
      </c>
      <c r="H47" s="12"/>
      <c r="I47" s="11"/>
      <c r="J47" s="12"/>
      <c r="K47" s="60">
        <v>2293725</v>
      </c>
      <c r="L47" s="13" t="s">
        <v>54</v>
      </c>
      <c r="M47" s="14" t="s">
        <v>55</v>
      </c>
      <c r="N47" s="12"/>
    </row>
    <row r="48" spans="1:14" ht="59.25" customHeight="1" x14ac:dyDescent="0.25">
      <c r="A48" s="1">
        <v>45</v>
      </c>
      <c r="B48" s="47"/>
      <c r="C48" s="47"/>
      <c r="D48" s="52"/>
      <c r="E48" s="47"/>
      <c r="F48" s="62"/>
      <c r="G48" s="12"/>
      <c r="H48" s="62" t="s">
        <v>73</v>
      </c>
      <c r="I48" s="11"/>
      <c r="J48" s="12"/>
      <c r="K48" s="60">
        <v>510000</v>
      </c>
      <c r="L48" s="13" t="s">
        <v>54</v>
      </c>
      <c r="M48" s="14" t="s">
        <v>55</v>
      </c>
      <c r="N48" s="12"/>
    </row>
    <row r="49" spans="1:14" ht="85.5" customHeight="1" x14ac:dyDescent="0.25">
      <c r="A49" s="1">
        <v>46</v>
      </c>
      <c r="B49" s="47"/>
      <c r="C49" s="47"/>
      <c r="D49" s="52"/>
      <c r="E49" s="47"/>
      <c r="F49" s="16"/>
      <c r="G49" s="12"/>
      <c r="H49" s="62" t="s">
        <v>74</v>
      </c>
      <c r="I49" s="11"/>
      <c r="J49" s="12"/>
      <c r="K49" s="60">
        <v>720000</v>
      </c>
      <c r="L49" s="13" t="s">
        <v>54</v>
      </c>
      <c r="M49" s="14" t="s">
        <v>55</v>
      </c>
      <c r="N49" s="12"/>
    </row>
    <row r="50" spans="1:14" ht="137.25" customHeight="1" x14ac:dyDescent="0.25">
      <c r="A50" s="1">
        <v>47</v>
      </c>
      <c r="B50" s="47"/>
      <c r="C50" s="47"/>
      <c r="D50" s="52"/>
      <c r="E50" s="47"/>
      <c r="F50" s="62" t="s">
        <v>120</v>
      </c>
      <c r="G50" s="12"/>
      <c r="H50" s="12"/>
      <c r="I50" s="11"/>
      <c r="J50" s="12"/>
      <c r="K50" s="60">
        <v>270655</v>
      </c>
      <c r="L50" s="13" t="s">
        <v>54</v>
      </c>
      <c r="M50" s="15" t="s">
        <v>55</v>
      </c>
      <c r="N50" s="12"/>
    </row>
    <row r="51" spans="1:14" ht="147.75" customHeight="1" x14ac:dyDescent="0.25">
      <c r="A51" s="1">
        <v>48</v>
      </c>
      <c r="B51" s="47"/>
      <c r="C51" s="47"/>
      <c r="D51" s="52"/>
      <c r="E51" s="47"/>
      <c r="F51" s="62"/>
      <c r="G51" s="12"/>
      <c r="H51" s="62" t="s">
        <v>75</v>
      </c>
      <c r="I51" s="11"/>
      <c r="J51" s="12"/>
      <c r="K51" s="60">
        <v>655200</v>
      </c>
      <c r="L51" s="13" t="s">
        <v>54</v>
      </c>
      <c r="M51" s="14" t="s">
        <v>55</v>
      </c>
      <c r="N51" s="12"/>
    </row>
    <row r="52" spans="1:14" ht="77.25" customHeight="1" x14ac:dyDescent="0.25">
      <c r="A52" s="1">
        <v>49</v>
      </c>
      <c r="B52" s="46"/>
      <c r="C52" s="46"/>
      <c r="D52" s="53"/>
      <c r="E52" s="46"/>
      <c r="F52" s="58" t="s">
        <v>76</v>
      </c>
      <c r="G52" s="12"/>
      <c r="H52" s="12"/>
      <c r="I52" s="11"/>
      <c r="J52" s="12"/>
      <c r="K52" s="60">
        <v>5250000</v>
      </c>
      <c r="L52" s="13" t="s">
        <v>54</v>
      </c>
      <c r="M52" s="14" t="s">
        <v>55</v>
      </c>
      <c r="N52" s="12"/>
    </row>
    <row r="53" spans="1:14" ht="150" customHeight="1" x14ac:dyDescent="0.25">
      <c r="A53" s="1">
        <v>50</v>
      </c>
      <c r="B53" s="45" t="s">
        <v>77</v>
      </c>
      <c r="C53" s="16" t="s">
        <v>123</v>
      </c>
      <c r="D53" s="17" t="s">
        <v>78</v>
      </c>
      <c r="E53" s="16" t="s">
        <v>121</v>
      </c>
      <c r="F53" s="16" t="s">
        <v>79</v>
      </c>
      <c r="G53" s="16">
        <v>600</v>
      </c>
      <c r="H53" s="16"/>
      <c r="I53" s="16" t="s">
        <v>122</v>
      </c>
      <c r="J53" s="16"/>
      <c r="K53" s="59">
        <v>3522000</v>
      </c>
      <c r="L53" s="18" t="s">
        <v>54</v>
      </c>
      <c r="M53" s="14" t="s">
        <v>55</v>
      </c>
      <c r="N53" s="19"/>
    </row>
    <row r="54" spans="1:14" ht="255" x14ac:dyDescent="0.25">
      <c r="A54" s="1">
        <v>51</v>
      </c>
      <c r="B54" s="46"/>
      <c r="C54" s="6" t="s">
        <v>80</v>
      </c>
      <c r="D54" s="20" t="s">
        <v>81</v>
      </c>
      <c r="E54" s="6" t="s">
        <v>82</v>
      </c>
      <c r="F54" s="64" t="s">
        <v>124</v>
      </c>
      <c r="G54" s="6"/>
      <c r="H54" s="6"/>
      <c r="I54" s="6" t="s">
        <v>83</v>
      </c>
      <c r="J54" s="6"/>
      <c r="K54" s="65">
        <v>1314100</v>
      </c>
      <c r="L54" s="21" t="s">
        <v>84</v>
      </c>
      <c r="M54" s="21" t="s">
        <v>20</v>
      </c>
      <c r="N54" s="6"/>
    </row>
    <row r="55" spans="1:14" ht="144" customHeight="1" x14ac:dyDescent="0.25">
      <c r="A55" s="1">
        <v>52</v>
      </c>
      <c r="B55" s="22" t="s">
        <v>85</v>
      </c>
      <c r="C55" s="66" t="s">
        <v>126</v>
      </c>
      <c r="D55" s="20" t="s">
        <v>86</v>
      </c>
      <c r="E55" s="66" t="s">
        <v>125</v>
      </c>
      <c r="F55" s="67" t="s">
        <v>87</v>
      </c>
      <c r="G55" s="6"/>
      <c r="H55" s="6"/>
      <c r="I55" s="6"/>
      <c r="J55" s="6"/>
      <c r="K55" s="65">
        <v>547500</v>
      </c>
      <c r="L55" s="22" t="s">
        <v>19</v>
      </c>
      <c r="M55" s="16" t="s">
        <v>43</v>
      </c>
      <c r="N55" s="72"/>
    </row>
    <row r="56" spans="1:14" ht="15.75" x14ac:dyDescent="0.25">
      <c r="A56" s="73" t="s">
        <v>88</v>
      </c>
      <c r="B56" s="73"/>
      <c r="C56" s="73"/>
      <c r="D56" s="73"/>
      <c r="E56" s="73"/>
      <c r="F56" s="73"/>
      <c r="G56" s="73"/>
      <c r="H56" s="73"/>
      <c r="I56" s="73"/>
      <c r="J56" s="73"/>
      <c r="K56" s="74">
        <f>SUM(K5:K54)</f>
        <v>60775803</v>
      </c>
      <c r="L56" s="75"/>
      <c r="M56" s="75"/>
      <c r="N56" s="75"/>
    </row>
  </sheetData>
  <mergeCells count="29">
    <mergeCell ref="B5:B9"/>
    <mergeCell ref="D5:D7"/>
    <mergeCell ref="C8:C9"/>
    <mergeCell ref="B53:B54"/>
    <mergeCell ref="A56:J56"/>
    <mergeCell ref="B10:B52"/>
    <mergeCell ref="C11:C12"/>
    <mergeCell ref="D11:D12"/>
    <mergeCell ref="E11:E12"/>
    <mergeCell ref="C13:C15"/>
    <mergeCell ref="D13:D15"/>
    <mergeCell ref="E13:E15"/>
    <mergeCell ref="C16:C52"/>
    <mergeCell ref="D16:D52"/>
    <mergeCell ref="E16:E52"/>
    <mergeCell ref="A1:N1"/>
    <mergeCell ref="A2:N2"/>
    <mergeCell ref="A3:A4"/>
    <mergeCell ref="B3:B4"/>
    <mergeCell ref="C3:C4"/>
    <mergeCell ref="D3:D4"/>
    <mergeCell ref="E3:E4"/>
    <mergeCell ref="F3:H3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66" orientation="landscape" horizontalDpi="200" r:id="rId1"/>
  <rowBreaks count="1" manualBreakCount="1">
    <brk id="5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Novin Pendar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Novin Pendar</dc:creator>
  <cp:lastModifiedBy>Samiullah Noori</cp:lastModifiedBy>
  <cp:lastPrinted>2019-06-11T06:26:16Z</cp:lastPrinted>
  <dcterms:created xsi:type="dcterms:W3CDTF">2019-06-11T04:47:46Z</dcterms:created>
  <dcterms:modified xsi:type="dcterms:W3CDTF">2019-07-06T04:39:08Z</dcterms:modified>
</cp:coreProperties>
</file>