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inancial Plan" sheetId="1" r:id="rId1"/>
    <sheet name="Sheet2" sheetId="2" r:id="rId2"/>
    <sheet name="Sheet3" sheetId="3" r:id="rId3"/>
  </sheets>
  <definedNames>
    <definedName name="_xlnm._FilterDatabase" localSheetId="0" hidden="1">'Financial Plan'!$A$8:$AB$32</definedName>
  </definedNames>
  <calcPr calcId="162913"/>
</workbook>
</file>

<file path=xl/calcChain.xml><?xml version="1.0" encoding="utf-8"?>
<calcChain xmlns="http://schemas.openxmlformats.org/spreadsheetml/2006/main">
  <c r="O32" i="1" l="1"/>
  <c r="I32" i="1"/>
  <c r="R32" i="1"/>
  <c r="K32" i="1"/>
  <c r="L32" i="1"/>
  <c r="M32" i="1"/>
  <c r="N32" i="1"/>
</calcChain>
</file>

<file path=xl/sharedStrings.xml><?xml version="1.0" encoding="utf-8"?>
<sst xmlns="http://schemas.openxmlformats.org/spreadsheetml/2006/main" count="88" uniqueCount="64">
  <si>
    <t>سال مالی</t>
  </si>
  <si>
    <t>کود پروژه</t>
  </si>
  <si>
    <t>اداره فرعی</t>
  </si>
  <si>
    <t>جمهوری اسلامی افغانستان</t>
  </si>
  <si>
    <t>درخواست صلاحیت برای تقسیم اوقات،تادیات،مکلفیت های ثبت نشده</t>
  </si>
  <si>
    <t>شماره</t>
  </si>
  <si>
    <t>ولسوالی</t>
  </si>
  <si>
    <t>زمان تطبیق</t>
  </si>
  <si>
    <t>ملاحظات</t>
  </si>
  <si>
    <t>حمل</t>
  </si>
  <si>
    <t>ثور</t>
  </si>
  <si>
    <t>جوزا</t>
  </si>
  <si>
    <t>سرطان</t>
  </si>
  <si>
    <t>اسد</t>
  </si>
  <si>
    <t>سنبله</t>
  </si>
  <si>
    <t>میزان</t>
  </si>
  <si>
    <t>عقرب</t>
  </si>
  <si>
    <t>قوس</t>
  </si>
  <si>
    <t>جدی</t>
  </si>
  <si>
    <t>دلو</t>
  </si>
  <si>
    <t>حوت</t>
  </si>
  <si>
    <t>مجموعی مبلغ/افغانی</t>
  </si>
  <si>
    <t>ترتیب کننده:</t>
  </si>
  <si>
    <t>تائید کننده:</t>
  </si>
  <si>
    <t>منظور کننده:</t>
  </si>
  <si>
    <t>اجزای وجه</t>
  </si>
  <si>
    <t>نام پروژه</t>
  </si>
  <si>
    <t>موقعیت</t>
  </si>
  <si>
    <t>ولایت</t>
  </si>
  <si>
    <t>شرح فعالیت</t>
  </si>
  <si>
    <t xml:space="preserve">پلان مالی انکشافی </t>
  </si>
  <si>
    <t>کابل</t>
  </si>
  <si>
    <r>
      <t>AFG/390</t>
    </r>
    <r>
      <rPr>
        <b/>
        <sz val="14"/>
        <color rgb="FFFF0000"/>
        <rFont val="Times New Roman"/>
        <family val="1"/>
      </rPr>
      <t>741</t>
    </r>
  </si>
  <si>
    <t xml:space="preserve">باغچه های خانگی </t>
  </si>
  <si>
    <t>ریاست اقتصاد خانواده</t>
  </si>
  <si>
    <t>بامیان</t>
  </si>
  <si>
    <t>خریداری وسایل پروسس مواد غذائی برای  100زن</t>
  </si>
  <si>
    <t>دایکندی</t>
  </si>
  <si>
    <t>سمنگان</t>
  </si>
  <si>
    <t>بادام باغ</t>
  </si>
  <si>
    <t>مجموع عمومی پروژه :</t>
  </si>
  <si>
    <t xml:space="preserve">تجهیز  فارم بادام باغ </t>
  </si>
  <si>
    <t xml:space="preserve">استخدام 5نفرکارگر روز مزد جهت خیشاوه وآبیاری در فارم بادام باغ برای  305روز </t>
  </si>
  <si>
    <t xml:space="preserve">تمدید 6 نفرکارمند ترویجی قرار دادی برای یک سال </t>
  </si>
  <si>
    <t>تمدید 2 نفر متخصص برای  یک سال</t>
  </si>
  <si>
    <t xml:space="preserve">مصارف ارتباطات برای 15نفر کارمند </t>
  </si>
  <si>
    <t>خریداری وسایل پروسس مواد غذائی برای 100زن</t>
  </si>
  <si>
    <t>احداث 600باغچه های خانگی سبزیجات برای 600خانم</t>
  </si>
  <si>
    <t>توزیع 2000 قطعه مرغ با وسایل مرغداری 100زن</t>
  </si>
  <si>
    <t>مرکز</t>
  </si>
  <si>
    <t>لغمان</t>
  </si>
  <si>
    <t>لوگر</t>
  </si>
  <si>
    <t>کنر</t>
  </si>
  <si>
    <t xml:space="preserve">توزیع 40فرد گاو برای 40خانم                   </t>
  </si>
  <si>
    <t>توزیع 5400 قطعه مرغ با وسایل مرغداری 270زن</t>
  </si>
  <si>
    <t>کاپیسا</t>
  </si>
  <si>
    <t>بدخشان</t>
  </si>
  <si>
    <t>تخار</t>
  </si>
  <si>
    <t>کندز</t>
  </si>
  <si>
    <t>مرکز وولایات</t>
  </si>
  <si>
    <t>پروان</t>
  </si>
  <si>
    <t xml:space="preserve"> توسعه صنایع دستی برای 50 خانم</t>
  </si>
  <si>
    <t xml:space="preserve">تدویر برنامه های آموزشی برای4260زن مستفیدین </t>
  </si>
  <si>
    <t>بغلان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</si>
</sst>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[$؋-48C]* #,##0.00_-;_-[$؋-48C]* #,##0.00\-;_-[$؋-48C]* &quot;-&quot;??_-;_-@_-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b/>
      <u/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/>
    <xf numFmtId="0" fontId="4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9" xfId="0" applyFont="1" applyFill="1" applyBorder="1" applyAlignment="1"/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center" vertical="center"/>
    </xf>
    <xf numFmtId="165" fontId="11" fillId="0" borderId="1" xfId="1" applyNumberFormat="1" applyFont="1" applyFill="1" applyBorder="1" applyAlignment="1">
      <alignment horizontal="center" vertical="center"/>
    </xf>
    <xf numFmtId="165" fontId="10" fillId="0" borderId="19" xfId="1" applyNumberFormat="1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/>
    <xf numFmtId="164" fontId="11" fillId="0" borderId="1" xfId="1" applyNumberFormat="1" applyFont="1" applyFill="1" applyBorder="1" applyAlignment="1">
      <alignment vertical="center" wrapText="1"/>
    </xf>
    <xf numFmtId="165" fontId="3" fillId="0" borderId="0" xfId="0" applyNumberFormat="1" applyFont="1"/>
    <xf numFmtId="0" fontId="5" fillId="0" borderId="1" xfId="0" applyFont="1" applyFill="1" applyBorder="1" applyAlignment="1">
      <alignment horizontal="left" vertical="center" wrapText="1"/>
    </xf>
    <xf numFmtId="165" fontId="5" fillId="0" borderId="1" xfId="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65" fontId="10" fillId="0" borderId="0" xfId="1" applyNumberFormat="1" applyFont="1" applyFill="1" applyBorder="1" applyAlignment="1">
      <alignment horizontal="center" vertical="center"/>
    </xf>
    <xf numFmtId="165" fontId="4" fillId="0" borderId="0" xfId="0" applyNumberFormat="1" applyFont="1" applyFill="1"/>
    <xf numFmtId="0" fontId="10" fillId="0" borderId="1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right" vertical="center" wrapText="1"/>
    </xf>
    <xf numFmtId="0" fontId="10" fillId="0" borderId="20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horizontal="right" vertical="center" wrapText="1"/>
    </xf>
    <xf numFmtId="0" fontId="5" fillId="0" borderId="22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right" vertical="top"/>
    </xf>
    <xf numFmtId="0" fontId="4" fillId="0" borderId="9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textRotation="90" wrapText="1"/>
    </xf>
    <xf numFmtId="0" fontId="8" fillId="0" borderId="23" xfId="0" applyFont="1" applyFill="1" applyBorder="1" applyAlignment="1">
      <alignment horizontal="center" vertical="center" textRotation="90" wrapText="1"/>
    </xf>
    <xf numFmtId="0" fontId="8" fillId="0" borderId="5" xfId="0" applyFont="1" applyFill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 textRotation="90" wrapText="1"/>
    </xf>
    <xf numFmtId="0" fontId="8" fillId="0" borderId="24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152402</xdr:colOff>
      <xdr:row>0</xdr:row>
      <xdr:rowOff>85726</xdr:rowOff>
    </xdr:from>
    <xdr:to>
      <xdr:col>5</xdr:col>
      <xdr:colOff>895351</xdr:colOff>
      <xdr:row>3</xdr:row>
      <xdr:rowOff>76200</xdr:rowOff>
    </xdr:to>
    <xdr:pic>
      <xdr:nvPicPr>
        <xdr:cNvPr id="6" name="Picture 2" descr="Gov Logo 3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9713974" y="85726"/>
          <a:ext cx="742949" cy="676274"/>
        </a:xfrm>
        <a:prstGeom prst="rect">
          <a:avLst/>
        </a:prstGeom>
        <a:noFill/>
      </xdr:spPr>
    </xdr:pic>
    <xdr:clientData/>
  </xdr:twoCellAnchor>
  <xdr:twoCellAnchor>
    <xdr:from>
      <xdr:col>21</xdr:col>
      <xdr:colOff>171451</xdr:colOff>
      <xdr:row>0</xdr:row>
      <xdr:rowOff>104775</xdr:rowOff>
    </xdr:from>
    <xdr:to>
      <xdr:col>21</xdr:col>
      <xdr:colOff>857250</xdr:colOff>
      <xdr:row>3</xdr:row>
      <xdr:rowOff>85725</xdr:rowOff>
    </xdr:to>
    <xdr:sp macro="" textlink="">
      <xdr:nvSpPr>
        <xdr:cNvPr id="1028" name="Rectangle 4" descr="MAIL"/>
        <xdr:cNvSpPr>
          <a:spLocks noChangeArrowheads="1"/>
        </xdr:cNvSpPr>
      </xdr:nvSpPr>
      <xdr:spPr bwMode="auto">
        <a:xfrm>
          <a:off x="9973798950" y="104775"/>
          <a:ext cx="685799" cy="666750"/>
        </a:xfrm>
        <a:prstGeom prst="rect">
          <a:avLst/>
        </a:prstGeom>
        <a:blipFill dpi="0" rotWithShape="1">
          <a:blip xmlns:r="http://schemas.openxmlformats.org/officeDocument/2006/relationships" r:embed="rId2" cstate="print"/>
          <a:srcRect/>
          <a:stretch>
            <a:fillRect/>
          </a:stretch>
        </a:blip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rightToLeft="1" tabSelected="1" view="pageBreakPreview" topLeftCell="A16" zoomScale="70" zoomScaleSheetLayoutView="70" workbookViewId="0">
      <selection activeCell="I23" sqref="I23"/>
    </sheetView>
  </sheetViews>
  <sheetFormatPr defaultRowHeight="15" x14ac:dyDescent="0.25"/>
  <cols>
    <col min="1" max="1" width="8.28515625" style="1" customWidth="1"/>
    <col min="2" max="2" width="8.140625" style="1" customWidth="1"/>
    <col min="3" max="3" width="13.7109375" style="1" customWidth="1"/>
    <col min="4" max="4" width="12.28515625" style="1" customWidth="1"/>
    <col min="5" max="5" width="0.5703125" style="1" customWidth="1"/>
    <col min="6" max="6" width="23.5703125" style="1" customWidth="1"/>
    <col min="7" max="7" width="15.140625" style="1" customWidth="1"/>
    <col min="8" max="8" width="15.42578125" style="1" customWidth="1"/>
    <col min="9" max="9" width="17.28515625" style="1" customWidth="1"/>
    <col min="10" max="11" width="13.7109375" style="1" customWidth="1"/>
    <col min="12" max="12" width="15" style="1" customWidth="1"/>
    <col min="13" max="13" width="15.28515625" style="1" customWidth="1"/>
    <col min="14" max="14" width="17.28515625" style="1" customWidth="1"/>
    <col min="15" max="15" width="18.7109375" style="1" customWidth="1"/>
    <col min="16" max="16" width="15.140625" style="1" customWidth="1"/>
    <col min="17" max="17" width="14.28515625" style="1" customWidth="1"/>
    <col min="18" max="18" width="14.140625" style="1" customWidth="1"/>
    <col min="19" max="19" width="15" style="1" customWidth="1"/>
    <col min="20" max="20" width="14.140625" style="1" customWidth="1"/>
    <col min="21" max="21" width="14.7109375" style="1" customWidth="1"/>
    <col min="22" max="22" width="0.5703125" style="1" hidden="1" customWidth="1"/>
    <col min="23" max="23" width="1.140625" style="1" hidden="1" customWidth="1"/>
    <col min="24" max="24" width="0.42578125" style="1" hidden="1" customWidth="1"/>
    <col min="25" max="16384" width="9.140625" style="1"/>
  </cols>
  <sheetData>
    <row r="1" spans="1:23" ht="18" customHeight="1" x14ac:dyDescent="0.3">
      <c r="A1" s="68" t="s">
        <v>0</v>
      </c>
      <c r="B1" s="69"/>
      <c r="C1" s="74">
        <v>1398</v>
      </c>
      <c r="D1" s="74"/>
      <c r="E1" s="75"/>
      <c r="H1" s="43" t="s">
        <v>3</v>
      </c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2"/>
      <c r="V1" s="2"/>
    </row>
    <row r="2" spans="1:23" ht="24" customHeight="1" x14ac:dyDescent="0.3">
      <c r="A2" s="70" t="s">
        <v>1</v>
      </c>
      <c r="B2" s="71"/>
      <c r="C2" s="76" t="s">
        <v>32</v>
      </c>
      <c r="D2" s="76"/>
      <c r="E2" s="77"/>
      <c r="H2" s="44" t="s">
        <v>4</v>
      </c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3"/>
      <c r="V2" s="3"/>
    </row>
    <row r="3" spans="1:23" ht="26.25" customHeight="1" x14ac:dyDescent="0.3">
      <c r="A3" s="70" t="s">
        <v>2</v>
      </c>
      <c r="B3" s="71"/>
      <c r="C3" s="76" t="s">
        <v>34</v>
      </c>
      <c r="D3" s="76"/>
      <c r="E3" s="77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3"/>
      <c r="V3" s="3"/>
    </row>
    <row r="4" spans="1:23" ht="24" customHeight="1" thickBot="1" x14ac:dyDescent="0.35">
      <c r="A4" s="72" t="s">
        <v>26</v>
      </c>
      <c r="B4" s="73"/>
      <c r="C4" s="78" t="s">
        <v>33</v>
      </c>
      <c r="D4" s="78"/>
      <c r="E4" s="79"/>
      <c r="H4" s="43" t="s">
        <v>30</v>
      </c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2"/>
      <c r="V4" s="2"/>
    </row>
    <row r="5" spans="1:23" ht="6" customHeight="1" thickBot="1" x14ac:dyDescent="0.3"/>
    <row r="6" spans="1:23" ht="19.5" customHeight="1" x14ac:dyDescent="0.25">
      <c r="A6" s="54" t="s">
        <v>5</v>
      </c>
      <c r="B6" s="57" t="s">
        <v>25</v>
      </c>
      <c r="C6" s="60" t="s">
        <v>29</v>
      </c>
      <c r="D6" s="60"/>
      <c r="E6" s="60"/>
      <c r="F6" s="60"/>
      <c r="G6" s="63" t="s">
        <v>27</v>
      </c>
      <c r="H6" s="64"/>
      <c r="I6" s="65" t="s">
        <v>21</v>
      </c>
      <c r="J6" s="53" t="s">
        <v>7</v>
      </c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2" t="s">
        <v>8</v>
      </c>
    </row>
    <row r="7" spans="1:23" ht="19.5" customHeight="1" x14ac:dyDescent="0.25">
      <c r="A7" s="55"/>
      <c r="B7" s="58"/>
      <c r="C7" s="61"/>
      <c r="D7" s="61"/>
      <c r="E7" s="61"/>
      <c r="F7" s="61"/>
      <c r="G7" s="13"/>
      <c r="H7" s="14"/>
      <c r="I7" s="66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52"/>
    </row>
    <row r="8" spans="1:23" ht="41.25" customHeight="1" x14ac:dyDescent="0.25">
      <c r="A8" s="56"/>
      <c r="B8" s="59"/>
      <c r="C8" s="62"/>
      <c r="D8" s="62"/>
      <c r="E8" s="62"/>
      <c r="F8" s="62"/>
      <c r="G8" s="32" t="s">
        <v>28</v>
      </c>
      <c r="H8" s="32" t="s">
        <v>6</v>
      </c>
      <c r="I8" s="67"/>
      <c r="J8" s="5" t="s">
        <v>18</v>
      </c>
      <c r="K8" s="5" t="s">
        <v>19</v>
      </c>
      <c r="L8" s="5" t="s">
        <v>20</v>
      </c>
      <c r="M8" s="5" t="s">
        <v>9</v>
      </c>
      <c r="N8" s="5" t="s">
        <v>10</v>
      </c>
      <c r="O8" s="5" t="s">
        <v>11</v>
      </c>
      <c r="P8" s="5" t="s">
        <v>12</v>
      </c>
      <c r="Q8" s="5" t="s">
        <v>13</v>
      </c>
      <c r="R8" s="5" t="s">
        <v>14</v>
      </c>
      <c r="S8" s="5" t="s">
        <v>15</v>
      </c>
      <c r="T8" s="5" t="s">
        <v>16</v>
      </c>
      <c r="U8" s="5" t="s">
        <v>17</v>
      </c>
      <c r="V8" s="52"/>
      <c r="W8" s="4"/>
    </row>
    <row r="9" spans="1:23" ht="45.75" customHeight="1" x14ac:dyDescent="0.25">
      <c r="A9" s="22">
        <v>1</v>
      </c>
      <c r="B9" s="23"/>
      <c r="C9" s="40" t="s">
        <v>46</v>
      </c>
      <c r="D9" s="41"/>
      <c r="E9" s="41"/>
      <c r="F9" s="42"/>
      <c r="G9" s="35" t="s">
        <v>55</v>
      </c>
      <c r="H9" s="16"/>
      <c r="I9" s="17">
        <v>2080800</v>
      </c>
      <c r="J9" s="18"/>
      <c r="K9" s="18"/>
      <c r="L9" s="17"/>
      <c r="M9" s="18"/>
      <c r="N9" s="18"/>
      <c r="O9" s="17">
        <v>2080800</v>
      </c>
      <c r="P9" s="17"/>
      <c r="Q9" s="18"/>
      <c r="R9" s="18"/>
      <c r="S9" s="18"/>
      <c r="T9" s="18"/>
      <c r="U9" s="18"/>
      <c r="V9" s="24"/>
      <c r="W9" s="4"/>
    </row>
    <row r="10" spans="1:23" ht="48.75" customHeight="1" x14ac:dyDescent="0.25">
      <c r="A10" s="22">
        <v>2</v>
      </c>
      <c r="B10" s="23"/>
      <c r="C10" s="40" t="s">
        <v>36</v>
      </c>
      <c r="D10" s="41"/>
      <c r="E10" s="41"/>
      <c r="F10" s="42"/>
      <c r="G10" s="35" t="s">
        <v>56</v>
      </c>
      <c r="H10" s="15"/>
      <c r="I10" s="17">
        <v>2080800</v>
      </c>
      <c r="J10" s="18"/>
      <c r="K10" s="18"/>
      <c r="L10" s="17"/>
      <c r="M10" s="18"/>
      <c r="N10" s="18"/>
      <c r="O10" s="17">
        <v>2080800</v>
      </c>
      <c r="P10" s="17"/>
      <c r="Q10" s="18"/>
      <c r="R10" s="18"/>
      <c r="S10" s="18"/>
      <c r="T10" s="18"/>
      <c r="U10" s="18"/>
      <c r="V10" s="24"/>
      <c r="W10" s="4"/>
    </row>
    <row r="11" spans="1:23" ht="41.25" customHeight="1" x14ac:dyDescent="0.25">
      <c r="A11" s="22">
        <v>3</v>
      </c>
      <c r="B11" s="23"/>
      <c r="C11" s="40" t="s">
        <v>36</v>
      </c>
      <c r="D11" s="41"/>
      <c r="E11" s="41"/>
      <c r="F11" s="42"/>
      <c r="G11" s="35" t="s">
        <v>57</v>
      </c>
      <c r="H11" s="15"/>
      <c r="I11" s="17">
        <v>2080800</v>
      </c>
      <c r="J11" s="18"/>
      <c r="K11" s="18"/>
      <c r="L11" s="17"/>
      <c r="M11" s="18"/>
      <c r="N11" s="18"/>
      <c r="O11" s="17">
        <v>2080800</v>
      </c>
      <c r="P11" s="17"/>
      <c r="Q11" s="18"/>
      <c r="R11" s="18"/>
      <c r="S11" s="18"/>
      <c r="T11" s="18"/>
      <c r="U11" s="18"/>
      <c r="V11" s="24"/>
      <c r="W11" s="4"/>
    </row>
    <row r="12" spans="1:23" ht="41.25" customHeight="1" x14ac:dyDescent="0.25">
      <c r="A12" s="22">
        <v>4</v>
      </c>
      <c r="B12" s="23"/>
      <c r="C12" s="40" t="s">
        <v>36</v>
      </c>
      <c r="D12" s="41"/>
      <c r="E12" s="41"/>
      <c r="F12" s="42"/>
      <c r="G12" s="35" t="s">
        <v>31</v>
      </c>
      <c r="H12" s="15"/>
      <c r="I12" s="17">
        <v>2080800</v>
      </c>
      <c r="J12" s="18"/>
      <c r="K12" s="18"/>
      <c r="L12" s="17"/>
      <c r="M12" s="18"/>
      <c r="N12" s="18"/>
      <c r="O12" s="17">
        <v>2080800</v>
      </c>
      <c r="P12" s="17"/>
      <c r="Q12" s="18"/>
      <c r="R12" s="18"/>
      <c r="S12" s="18"/>
      <c r="T12" s="18"/>
      <c r="U12" s="18"/>
      <c r="V12" s="24"/>
      <c r="W12" s="4"/>
    </row>
    <row r="13" spans="1:23" ht="40.5" customHeight="1" x14ac:dyDescent="0.25">
      <c r="A13" s="22">
        <v>5</v>
      </c>
      <c r="B13" s="23"/>
      <c r="C13" s="40" t="s">
        <v>36</v>
      </c>
      <c r="D13" s="41"/>
      <c r="E13" s="41"/>
      <c r="F13" s="42"/>
      <c r="G13" s="35" t="s">
        <v>58</v>
      </c>
      <c r="H13" s="35"/>
      <c r="I13" s="17">
        <v>2080800</v>
      </c>
      <c r="J13" s="36"/>
      <c r="K13" s="36"/>
      <c r="L13" s="17"/>
      <c r="M13" s="36"/>
      <c r="N13" s="36"/>
      <c r="O13" s="17">
        <v>2080800</v>
      </c>
      <c r="P13" s="17"/>
      <c r="Q13" s="36"/>
      <c r="R13" s="36"/>
      <c r="S13" s="36"/>
      <c r="T13" s="36"/>
      <c r="U13" s="36"/>
      <c r="V13" s="24"/>
      <c r="W13" s="4"/>
    </row>
    <row r="14" spans="1:23" ht="33.75" customHeight="1" x14ac:dyDescent="0.25">
      <c r="A14" s="25">
        <v>6</v>
      </c>
      <c r="B14" s="26"/>
      <c r="C14" s="39" t="s">
        <v>47</v>
      </c>
      <c r="D14" s="39"/>
      <c r="E14" s="39"/>
      <c r="F14" s="39"/>
      <c r="G14" s="37" t="s">
        <v>38</v>
      </c>
      <c r="H14" s="16"/>
      <c r="I14" s="17">
        <v>3522000</v>
      </c>
      <c r="J14" s="19"/>
      <c r="K14" s="19"/>
      <c r="L14" s="20"/>
      <c r="M14" s="20"/>
      <c r="N14" s="19">
        <v>3522000</v>
      </c>
      <c r="O14" s="30"/>
      <c r="P14" s="30"/>
      <c r="Q14" s="19"/>
      <c r="R14" s="20"/>
      <c r="S14" s="20"/>
      <c r="T14" s="20"/>
      <c r="U14" s="20"/>
      <c r="V14" s="24"/>
      <c r="W14" s="4"/>
    </row>
    <row r="15" spans="1:23" ht="34.5" customHeight="1" x14ac:dyDescent="0.25">
      <c r="A15" s="25">
        <v>7</v>
      </c>
      <c r="B15" s="26"/>
      <c r="C15" s="39" t="s">
        <v>47</v>
      </c>
      <c r="D15" s="39"/>
      <c r="E15" s="39"/>
      <c r="F15" s="39"/>
      <c r="G15" s="38" t="s">
        <v>31</v>
      </c>
      <c r="H15" s="16"/>
      <c r="I15" s="17">
        <v>3522000</v>
      </c>
      <c r="J15" s="19"/>
      <c r="K15" s="19"/>
      <c r="L15" s="20"/>
      <c r="M15" s="20"/>
      <c r="N15" s="19">
        <v>3522000</v>
      </c>
      <c r="O15" s="30"/>
      <c r="P15" s="19"/>
      <c r="Q15" s="19"/>
      <c r="R15" s="20"/>
      <c r="S15" s="20"/>
      <c r="T15" s="20"/>
      <c r="U15" s="20"/>
      <c r="V15" s="24"/>
      <c r="W15" s="4"/>
    </row>
    <row r="16" spans="1:23" ht="34.5" customHeight="1" x14ac:dyDescent="0.25">
      <c r="A16" s="25">
        <v>8</v>
      </c>
      <c r="B16" s="26"/>
      <c r="C16" s="39" t="s">
        <v>47</v>
      </c>
      <c r="D16" s="39"/>
      <c r="E16" s="39"/>
      <c r="F16" s="39"/>
      <c r="G16" s="38" t="s">
        <v>52</v>
      </c>
      <c r="H16" s="16"/>
      <c r="I16" s="17">
        <v>3522000</v>
      </c>
      <c r="J16" s="19"/>
      <c r="K16" s="19"/>
      <c r="L16" s="20"/>
      <c r="M16" s="20"/>
      <c r="N16" s="19">
        <v>3522000</v>
      </c>
      <c r="O16" s="30"/>
      <c r="P16" s="19"/>
      <c r="Q16" s="19"/>
      <c r="R16" s="20"/>
      <c r="S16" s="20"/>
      <c r="T16" s="20"/>
      <c r="U16" s="20"/>
      <c r="V16" s="24"/>
      <c r="W16" s="4"/>
    </row>
    <row r="17" spans="1:23" ht="42" customHeight="1" x14ac:dyDescent="0.25">
      <c r="A17" s="25">
        <v>9</v>
      </c>
      <c r="B17" s="26"/>
      <c r="C17" s="39" t="s">
        <v>47</v>
      </c>
      <c r="D17" s="39"/>
      <c r="E17" s="39"/>
      <c r="F17" s="39"/>
      <c r="G17" s="38" t="s">
        <v>35</v>
      </c>
      <c r="H17" s="16"/>
      <c r="I17" s="17">
        <v>3522000</v>
      </c>
      <c r="J17" s="19"/>
      <c r="K17" s="19"/>
      <c r="L17" s="20"/>
      <c r="M17" s="20"/>
      <c r="N17" s="19">
        <v>3522000</v>
      </c>
      <c r="O17" s="30"/>
      <c r="P17" s="19"/>
      <c r="Q17" s="19"/>
      <c r="R17" s="20"/>
      <c r="S17" s="20"/>
      <c r="T17" s="20"/>
      <c r="U17" s="20"/>
      <c r="V17" s="24"/>
      <c r="W17" s="4"/>
    </row>
    <row r="18" spans="1:23" ht="39.75" customHeight="1" x14ac:dyDescent="0.25">
      <c r="A18" s="25">
        <v>10</v>
      </c>
      <c r="B18" s="26"/>
      <c r="C18" s="39" t="s">
        <v>47</v>
      </c>
      <c r="D18" s="39"/>
      <c r="E18" s="39"/>
      <c r="F18" s="39"/>
      <c r="G18" s="38" t="s">
        <v>37</v>
      </c>
      <c r="H18" s="16"/>
      <c r="I18" s="17">
        <v>3522000</v>
      </c>
      <c r="J18" s="19">
        <v>0</v>
      </c>
      <c r="K18" s="19">
        <v>0</v>
      </c>
      <c r="L18" s="20">
        <v>0</v>
      </c>
      <c r="M18" s="20">
        <v>0</v>
      </c>
      <c r="N18" s="19">
        <v>3522000</v>
      </c>
      <c r="O18" s="30"/>
      <c r="P18" s="19"/>
      <c r="Q18" s="19"/>
      <c r="R18" s="20"/>
      <c r="S18" s="20"/>
      <c r="T18" s="20"/>
      <c r="U18" s="20"/>
      <c r="V18" s="24"/>
      <c r="W18" s="4"/>
    </row>
    <row r="19" spans="1:23" ht="37.5" customHeight="1" x14ac:dyDescent="0.25">
      <c r="A19" s="25">
        <v>11</v>
      </c>
      <c r="B19" s="26"/>
      <c r="C19" s="40" t="s">
        <v>54</v>
      </c>
      <c r="D19" s="41"/>
      <c r="E19" s="41"/>
      <c r="F19" s="42"/>
      <c r="G19" s="35" t="s">
        <v>31</v>
      </c>
      <c r="H19" s="16"/>
      <c r="I19" s="19">
        <v>3591000</v>
      </c>
      <c r="J19" s="19"/>
      <c r="K19" s="19"/>
      <c r="L19" s="20"/>
      <c r="M19" s="20"/>
      <c r="N19" s="20"/>
      <c r="O19" s="19">
        <v>3591000</v>
      </c>
      <c r="P19" s="20"/>
      <c r="Q19" s="20"/>
      <c r="R19" s="19"/>
      <c r="S19" s="20"/>
      <c r="T19" s="20"/>
      <c r="U19" s="20"/>
      <c r="V19" s="26"/>
      <c r="W19" s="4"/>
    </row>
    <row r="20" spans="1:23" ht="33" customHeight="1" x14ac:dyDescent="0.25">
      <c r="A20" s="25">
        <v>12</v>
      </c>
      <c r="B20" s="26"/>
      <c r="C20" s="40" t="s">
        <v>48</v>
      </c>
      <c r="D20" s="41"/>
      <c r="E20" s="41"/>
      <c r="F20" s="42"/>
      <c r="G20" s="35" t="s">
        <v>50</v>
      </c>
      <c r="H20" s="16"/>
      <c r="I20" s="19">
        <v>1330000</v>
      </c>
      <c r="J20" s="19"/>
      <c r="K20" s="19"/>
      <c r="L20" s="20"/>
      <c r="M20" s="20"/>
      <c r="N20" s="20"/>
      <c r="O20" s="19">
        <v>1330000</v>
      </c>
      <c r="P20" s="20"/>
      <c r="Q20" s="19"/>
      <c r="R20" s="19"/>
      <c r="S20" s="20"/>
      <c r="T20" s="20"/>
      <c r="U20" s="20"/>
      <c r="V20" s="26"/>
      <c r="W20" s="4"/>
    </row>
    <row r="21" spans="1:23" ht="31.5" customHeight="1" x14ac:dyDescent="0.25">
      <c r="A21" s="25">
        <v>13</v>
      </c>
      <c r="B21" s="26"/>
      <c r="C21" s="40" t="s">
        <v>48</v>
      </c>
      <c r="D21" s="41"/>
      <c r="E21" s="41"/>
      <c r="F21" s="42"/>
      <c r="G21" s="38" t="s">
        <v>51</v>
      </c>
      <c r="H21" s="16"/>
      <c r="I21" s="19">
        <v>1330000</v>
      </c>
      <c r="J21" s="19"/>
      <c r="K21" s="19"/>
      <c r="L21" s="20"/>
      <c r="M21" s="20"/>
      <c r="N21" s="20"/>
      <c r="O21" s="19">
        <v>1330000</v>
      </c>
      <c r="P21" s="20"/>
      <c r="Q21" s="19"/>
      <c r="R21" s="33"/>
      <c r="S21" s="20"/>
      <c r="T21" s="20"/>
      <c r="U21" s="20"/>
      <c r="V21" s="26"/>
      <c r="W21" s="4"/>
    </row>
    <row r="22" spans="1:23" ht="33.75" customHeight="1" x14ac:dyDescent="0.3">
      <c r="A22" s="25">
        <v>14</v>
      </c>
      <c r="B22" s="26"/>
      <c r="C22" s="40" t="s">
        <v>48</v>
      </c>
      <c r="D22" s="41"/>
      <c r="E22" s="41"/>
      <c r="F22" s="42"/>
      <c r="G22" s="35" t="s">
        <v>60</v>
      </c>
      <c r="H22" s="16"/>
      <c r="I22" s="19">
        <v>1330000</v>
      </c>
      <c r="J22" s="19"/>
      <c r="K22" s="19"/>
      <c r="L22" s="20"/>
      <c r="M22" s="20"/>
      <c r="N22" s="20"/>
      <c r="O22" s="19">
        <v>1330000</v>
      </c>
      <c r="P22" s="19"/>
      <c r="Q22" s="19"/>
      <c r="R22" s="27"/>
      <c r="S22" s="20"/>
      <c r="T22" s="20"/>
      <c r="U22" s="20"/>
      <c r="V22" s="26"/>
      <c r="W22" s="4"/>
    </row>
    <row r="23" spans="1:23" ht="34.5" customHeight="1" x14ac:dyDescent="0.3">
      <c r="A23" s="25">
        <v>15</v>
      </c>
      <c r="B23" s="26"/>
      <c r="C23" s="40" t="s">
        <v>48</v>
      </c>
      <c r="D23" s="41"/>
      <c r="E23" s="41"/>
      <c r="F23" s="42"/>
      <c r="G23" s="35" t="s">
        <v>63</v>
      </c>
      <c r="H23" s="16"/>
      <c r="I23" s="19">
        <v>1330000</v>
      </c>
      <c r="J23" s="19"/>
      <c r="K23" s="19"/>
      <c r="L23" s="20"/>
      <c r="M23" s="20"/>
      <c r="N23" s="20"/>
      <c r="O23" s="19">
        <v>1330000</v>
      </c>
      <c r="P23" s="19"/>
      <c r="Q23" s="19"/>
      <c r="R23" s="27"/>
      <c r="S23" s="20"/>
      <c r="T23" s="20"/>
      <c r="U23" s="20"/>
      <c r="V23" s="26"/>
      <c r="W23" s="4"/>
    </row>
    <row r="24" spans="1:23" ht="30.75" customHeight="1" x14ac:dyDescent="0.25">
      <c r="A24" s="25">
        <v>17</v>
      </c>
      <c r="B24" s="26"/>
      <c r="C24" s="45" t="s">
        <v>53</v>
      </c>
      <c r="D24" s="46"/>
      <c r="E24" s="46"/>
      <c r="F24" s="47"/>
      <c r="G24" s="35" t="s">
        <v>31</v>
      </c>
      <c r="H24" s="16"/>
      <c r="I24" s="19">
        <v>2000000</v>
      </c>
      <c r="J24" s="19"/>
      <c r="K24" s="19"/>
      <c r="L24" s="20"/>
      <c r="M24" s="20"/>
      <c r="N24" s="20"/>
      <c r="O24" s="31">
        <v>2000000</v>
      </c>
      <c r="P24" s="19"/>
      <c r="Q24" s="19"/>
      <c r="R24" s="19"/>
      <c r="S24" s="20"/>
      <c r="T24" s="20"/>
      <c r="U24" s="20"/>
      <c r="V24" s="26"/>
      <c r="W24" s="4"/>
    </row>
    <row r="25" spans="1:23" ht="30.75" customHeight="1" x14ac:dyDescent="0.25">
      <c r="A25" s="25">
        <v>18</v>
      </c>
      <c r="B25" s="26"/>
      <c r="C25" s="45" t="s">
        <v>61</v>
      </c>
      <c r="D25" s="46"/>
      <c r="E25" s="46"/>
      <c r="F25" s="47"/>
      <c r="G25" s="35" t="s">
        <v>31</v>
      </c>
      <c r="H25" s="16" t="s">
        <v>49</v>
      </c>
      <c r="I25" s="19">
        <v>561000</v>
      </c>
      <c r="J25" s="19"/>
      <c r="K25" s="19"/>
      <c r="L25" s="20"/>
      <c r="M25" s="20"/>
      <c r="N25" s="20"/>
      <c r="O25" s="31">
        <v>561000</v>
      </c>
      <c r="P25" s="19"/>
      <c r="Q25" s="19"/>
      <c r="R25" s="19"/>
      <c r="S25" s="20"/>
      <c r="T25" s="20"/>
      <c r="U25" s="20"/>
      <c r="V25" s="26"/>
      <c r="W25" s="4"/>
    </row>
    <row r="26" spans="1:23" ht="46.5" customHeight="1" x14ac:dyDescent="0.25">
      <c r="A26" s="25">
        <v>19</v>
      </c>
      <c r="B26" s="26"/>
      <c r="C26" s="40" t="s">
        <v>42</v>
      </c>
      <c r="D26" s="41"/>
      <c r="E26" s="41"/>
      <c r="F26" s="42"/>
      <c r="G26" s="35" t="s">
        <v>31</v>
      </c>
      <c r="H26" s="16" t="s">
        <v>39</v>
      </c>
      <c r="I26" s="19">
        <v>610000</v>
      </c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26"/>
      <c r="W26" s="4"/>
    </row>
    <row r="27" spans="1:23" ht="36" customHeight="1" x14ac:dyDescent="0.25">
      <c r="A27" s="25">
        <v>20</v>
      </c>
      <c r="B27" s="26"/>
      <c r="C27" s="40" t="s">
        <v>45</v>
      </c>
      <c r="D27" s="41"/>
      <c r="E27" s="41"/>
      <c r="F27" s="42"/>
      <c r="G27" s="16" t="s">
        <v>31</v>
      </c>
      <c r="H27" s="16" t="s">
        <v>31</v>
      </c>
      <c r="I27" s="19">
        <v>135000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26"/>
      <c r="W27" s="4"/>
    </row>
    <row r="28" spans="1:23" ht="47.25" customHeight="1" x14ac:dyDescent="0.25">
      <c r="A28" s="25">
        <v>21</v>
      </c>
      <c r="B28" s="26"/>
      <c r="C28" s="40" t="s">
        <v>43</v>
      </c>
      <c r="D28" s="41"/>
      <c r="E28" s="41"/>
      <c r="F28" s="42"/>
      <c r="G28" s="16" t="s">
        <v>31</v>
      </c>
      <c r="H28" s="16" t="s">
        <v>31</v>
      </c>
      <c r="I28" s="19">
        <v>864000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26"/>
      <c r="W28" s="4"/>
    </row>
    <row r="29" spans="1:23" ht="37.5" customHeight="1" x14ac:dyDescent="0.25">
      <c r="A29" s="25">
        <v>22</v>
      </c>
      <c r="B29" s="26"/>
      <c r="C29" s="40" t="s">
        <v>44</v>
      </c>
      <c r="D29" s="41"/>
      <c r="E29" s="41"/>
      <c r="F29" s="42"/>
      <c r="G29" s="16" t="s">
        <v>31</v>
      </c>
      <c r="H29" s="16" t="s">
        <v>39</v>
      </c>
      <c r="I29" s="19">
        <v>1320000</v>
      </c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26"/>
      <c r="W29" s="4"/>
    </row>
    <row r="30" spans="1:23" ht="28.5" customHeight="1" x14ac:dyDescent="0.25">
      <c r="A30" s="25">
        <v>23</v>
      </c>
      <c r="B30" s="26"/>
      <c r="C30" s="40" t="s">
        <v>41</v>
      </c>
      <c r="D30" s="41"/>
      <c r="E30" s="41"/>
      <c r="F30" s="42"/>
      <c r="G30" s="16" t="s">
        <v>31</v>
      </c>
      <c r="H30" s="16" t="s">
        <v>31</v>
      </c>
      <c r="I30" s="19">
        <v>300000</v>
      </c>
      <c r="J30" s="19"/>
      <c r="K30" s="19"/>
      <c r="L30" s="20"/>
      <c r="M30" s="20"/>
      <c r="N30" s="20"/>
      <c r="O30" s="31"/>
      <c r="P30" s="19"/>
      <c r="Q30" s="19"/>
      <c r="R30" s="19"/>
      <c r="S30" s="20"/>
      <c r="T30" s="20">
        <v>0</v>
      </c>
      <c r="U30" s="20">
        <v>0</v>
      </c>
      <c r="V30" s="26"/>
      <c r="W30" s="4"/>
    </row>
    <row r="31" spans="1:23" ht="47.25" customHeight="1" thickBot="1" x14ac:dyDescent="0.3">
      <c r="A31" s="25">
        <v>24</v>
      </c>
      <c r="B31" s="26"/>
      <c r="C31" s="40" t="s">
        <v>62</v>
      </c>
      <c r="D31" s="41"/>
      <c r="E31" s="41"/>
      <c r="F31" s="42"/>
      <c r="G31" s="16" t="s">
        <v>59</v>
      </c>
      <c r="H31" s="16" t="s">
        <v>59</v>
      </c>
      <c r="I31" s="19">
        <v>3285000</v>
      </c>
      <c r="J31" s="19"/>
      <c r="K31" s="19"/>
      <c r="L31" s="20"/>
      <c r="M31" s="20"/>
      <c r="N31" s="19"/>
      <c r="O31" s="31"/>
      <c r="P31" s="20"/>
      <c r="Q31" s="20"/>
      <c r="R31" s="19"/>
      <c r="S31" s="20"/>
      <c r="T31" s="20">
        <v>0</v>
      </c>
      <c r="U31" s="20">
        <v>0</v>
      </c>
      <c r="V31" s="26"/>
      <c r="W31" s="4"/>
    </row>
    <row r="32" spans="1:23" ht="33.75" customHeight="1" thickBot="1" x14ac:dyDescent="0.35">
      <c r="A32" s="50" t="s">
        <v>40</v>
      </c>
      <c r="B32" s="51"/>
      <c r="C32" s="51"/>
      <c r="D32" s="51"/>
      <c r="E32" s="51"/>
      <c r="F32" s="51"/>
      <c r="G32" s="51"/>
      <c r="H32" s="51"/>
      <c r="I32" s="21">
        <f>SUM(I9:I31)</f>
        <v>46000000</v>
      </c>
      <c r="J32" s="21"/>
      <c r="K32" s="21">
        <f>SUM(K9:K31)</f>
        <v>0</v>
      </c>
      <c r="L32" s="21">
        <f>SUM(L9:L31)</f>
        <v>0</v>
      </c>
      <c r="M32" s="21">
        <f>SUM(M9:M31)</f>
        <v>0</v>
      </c>
      <c r="N32" s="21">
        <f>SUM(N9:N31)</f>
        <v>17610000</v>
      </c>
      <c r="O32" s="21">
        <f>(O9+O10+O11+O12+O13+O19+O20+O21+O22+O23+O24+O25)</f>
        <v>21876000</v>
      </c>
      <c r="P32" s="21"/>
      <c r="Q32" s="21"/>
      <c r="R32" s="21">
        <f>SUM(R9:R31)</f>
        <v>0</v>
      </c>
      <c r="S32" s="21"/>
      <c r="T32" s="21"/>
      <c r="U32" s="21"/>
      <c r="V32" s="28"/>
    </row>
    <row r="33" spans="1:22" ht="48.75" customHeight="1" x14ac:dyDescent="0.25">
      <c r="A33" s="6"/>
      <c r="B33" s="49"/>
      <c r="C33" s="49"/>
      <c r="D33" s="49"/>
      <c r="E33" s="7"/>
      <c r="F33" s="12"/>
      <c r="G33" s="12"/>
      <c r="H33" s="12"/>
      <c r="I33" s="12"/>
      <c r="J33" s="7"/>
      <c r="K33" s="7"/>
      <c r="L33" s="7"/>
      <c r="M33" s="7"/>
      <c r="N33" s="7"/>
      <c r="O33" s="34"/>
    </row>
    <row r="34" spans="1:22" ht="86.25" customHeight="1" x14ac:dyDescent="0.25">
      <c r="B34" s="9"/>
      <c r="C34" s="11" t="s">
        <v>22</v>
      </c>
      <c r="D34" s="9"/>
      <c r="E34" s="9"/>
      <c r="F34" s="9"/>
      <c r="G34" s="9"/>
      <c r="H34" s="9"/>
      <c r="I34" s="11" t="s">
        <v>23</v>
      </c>
      <c r="J34" s="9"/>
      <c r="K34" s="9"/>
      <c r="L34" s="9"/>
      <c r="M34" s="10"/>
      <c r="N34" s="9"/>
      <c r="O34" s="9"/>
      <c r="P34" s="48" t="s">
        <v>24</v>
      </c>
      <c r="Q34" s="48"/>
      <c r="R34" s="48"/>
      <c r="S34" s="48"/>
      <c r="T34" s="48"/>
      <c r="U34" s="48"/>
      <c r="V34" s="48"/>
    </row>
    <row r="36" spans="1:22" x14ac:dyDescent="0.25">
      <c r="R36" s="29"/>
    </row>
  </sheetData>
  <autoFilter ref="A8:AB32">
    <filterColumn colId="2" showButton="0"/>
    <filterColumn colId="3" showButton="0"/>
    <filterColumn colId="4" showButton="0"/>
  </autoFilter>
  <mergeCells count="44">
    <mergeCell ref="A1:B1"/>
    <mergeCell ref="A2:B2"/>
    <mergeCell ref="A3:B3"/>
    <mergeCell ref="A4:B4"/>
    <mergeCell ref="C1:E1"/>
    <mergeCell ref="C2:E2"/>
    <mergeCell ref="C3:E3"/>
    <mergeCell ref="C4:E4"/>
    <mergeCell ref="V6:V8"/>
    <mergeCell ref="J6:U6"/>
    <mergeCell ref="A6:A8"/>
    <mergeCell ref="B6:B8"/>
    <mergeCell ref="C6:F8"/>
    <mergeCell ref="G6:H6"/>
    <mergeCell ref="I6:I8"/>
    <mergeCell ref="P34:V34"/>
    <mergeCell ref="B33:D33"/>
    <mergeCell ref="A32:H32"/>
    <mergeCell ref="C29:F29"/>
    <mergeCell ref="C30:F30"/>
    <mergeCell ref="C31:F31"/>
    <mergeCell ref="C28:F28"/>
    <mergeCell ref="C23:F23"/>
    <mergeCell ref="C21:F21"/>
    <mergeCell ref="C22:F22"/>
    <mergeCell ref="C24:F24"/>
    <mergeCell ref="C26:F26"/>
    <mergeCell ref="C27:F27"/>
    <mergeCell ref="C25:F25"/>
    <mergeCell ref="H1:T1"/>
    <mergeCell ref="H2:T3"/>
    <mergeCell ref="H4:T4"/>
    <mergeCell ref="C16:F16"/>
    <mergeCell ref="C9:F9"/>
    <mergeCell ref="C15:F15"/>
    <mergeCell ref="C10:F10"/>
    <mergeCell ref="C13:F13"/>
    <mergeCell ref="C14:F14"/>
    <mergeCell ref="C17:F17"/>
    <mergeCell ref="C18:F18"/>
    <mergeCell ref="C20:F20"/>
    <mergeCell ref="C11:F11"/>
    <mergeCell ref="C12:F12"/>
    <mergeCell ref="C19:F19"/>
  </mergeCells>
  <pageMargins left="0.25" right="0.28999999999999998" top="0.32" bottom="0.31" header="0.33" footer="0.26"/>
  <pageSetup scale="44" orientation="landscape" r:id="rId1"/>
  <colBreaks count="1" manualBreakCount="1">
    <brk id="2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Financial Plan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2019-05-13T04:20:41Z</dcterms:modified>
</cp:coreProperties>
</file>